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1_Projekty\2025\2025201 Nymburk etapa 3 a 4b_0725\"/>
    </mc:Choice>
  </mc:AlternateContent>
  <bookViews>
    <workbookView xWindow="0" yWindow="0" windowWidth="0" windowHeight="0"/>
  </bookViews>
  <sheets>
    <sheet name="Rekapitulace" sheetId="6" r:id="rId1"/>
    <sheet name="0_1" sheetId="2" r:id="rId2"/>
    <sheet name="SO 101_0" sheetId="3" r:id="rId3"/>
    <sheet name="SO 101_3" sheetId="4" r:id="rId4"/>
    <sheet name="SO 101_4b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00"/>
  <c r="O121"/>
  <c r="I121"/>
  <c r="O117"/>
  <c r="I117"/>
  <c r="O113"/>
  <c r="I113"/>
  <c r="O109"/>
  <c r="I109"/>
  <c r="O105"/>
  <c r="I105"/>
  <c r="O101"/>
  <c r="I101"/>
  <c r="I90"/>
  <c r="O97"/>
  <c r="I97"/>
  <c r="O94"/>
  <c r="I94"/>
  <c r="O91"/>
  <c r="I91"/>
  <c r="I57"/>
  <c r="O86"/>
  <c r="I86"/>
  <c r="O82"/>
  <c r="I82"/>
  <c r="O78"/>
  <c r="I78"/>
  <c r="O74"/>
  <c r="I74"/>
  <c r="O70"/>
  <c r="I70"/>
  <c r="O66"/>
  <c r="I66"/>
  <c r="O62"/>
  <c r="I62"/>
  <c r="O58"/>
  <c r="I58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15"/>
  <c r="O140"/>
  <c r="I140"/>
  <c r="O136"/>
  <c r="I136"/>
  <c r="O132"/>
  <c r="I132"/>
  <c r="O128"/>
  <c r="I128"/>
  <c r="O124"/>
  <c r="I124"/>
  <c r="O120"/>
  <c r="I120"/>
  <c r="O116"/>
  <c r="I116"/>
  <c r="I102"/>
  <c r="O111"/>
  <c r="I111"/>
  <c r="O107"/>
  <c r="I107"/>
  <c r="O103"/>
  <c r="I103"/>
  <c r="I69"/>
  <c r="O98"/>
  <c r="I98"/>
  <c r="O94"/>
  <c r="I94"/>
  <c r="O90"/>
  <c r="I90"/>
  <c r="O86"/>
  <c r="I86"/>
  <c r="O82"/>
  <c r="I82"/>
  <c r="O78"/>
  <c r="I78"/>
  <c r="O74"/>
  <c r="I74"/>
  <c r="O70"/>
  <c r="I70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8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3"/>
  <c r="I13"/>
  <c r="O9"/>
  <c r="I9"/>
  <c i="2" r="I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<sst xmlns="http://schemas.openxmlformats.org/spreadsheetml/2006/main">
  <si>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</si>
  <si>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</si>
  <si>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</si>
  <si>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2025201_1 - 2025201_1-II_330_Nymburk Poděbradská 3 a 4b_0725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</si>
  <si>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</si>
  <si>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</si>
  <si>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</si>
  <si>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</si>
  <si>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</si>
  <si>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</si>
  <si>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</si>
  <si>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0_1</t>
  </si>
  <si>
    <t>DIO</t>
  </si>
  <si>
    <t>SO 101_0</t>
  </si>
  <si>
    <t>Všeobecné položky</t>
  </si>
  <si>
    <t>SO 101_3</t>
  </si>
  <si>
    <t>Etapa 3</t>
  </si>
  <si>
    <t>SO 101_4b</t>
  </si>
  <si>
    <t>Etapa 4b</t>
  </si>
  <si>
    <t>Soupis prací objektu</t>
  </si>
  <si>
    <t>S</t>
  </si>
  <si>
    <t>Stavba:</t>
  </si>
  <si>
    <t>2025201_1</t>
  </si>
  <si>
    <t>2025201_1-II_330_Nymburk Poděbradská 3 a 4b_0725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</si>
  <si>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</si>
  <si>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</si>
  <si>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</si>
  <si>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</si>
  <si>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</si>
  <si>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</si>
  <si>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</si>
  <si>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</si>
  <si>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</si>
  <si>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</si>
  <si>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</si>
  <si>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</si>
  <si>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</si>
  <si>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</si>
  <si>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</si>
  <si>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</si>
  <si>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</si>
  <si>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027111</t>
  </si>
  <si>
    <t/>
  </si>
  <si>
    <t>KPL</t>
  </si>
  <si>
    <t>PP</t>
  </si>
  <si>
    <t>TS</t>
  </si>
  <si>
    <t>položka obsahuje zřízení a likvidaci včetně projednání s příslušným úřadem, zahrnuje veškeré náklady spojené s objednatelem požadovanými zařízeními</t>
  </si>
  <si>
    <t>014111</t>
  </si>
  <si>
    <t>POPLATKY ZA SKLÁDKU TYP S-IO (ZEMINA)</t>
  </si>
  <si>
    <t>M3</t>
  </si>
  <si>
    <t>VV</t>
  </si>
  <si>
    <t>etapa 3 - Pol. 113328,113438,113728,122738,12922,13273 =348,75 348,75 = 348,750 [A]_x000d_
etapa 4b pol 122738,12922,13273= 204,2 204,2 = 204,200 [B]_x000d_
Mezisoučet = 552,950 [C]</t>
  </si>
  <si>
    <t>zahrnuje veškeré poplatky provozovateli skládky související s uložením odpadu na skládce.</t>
  </si>
  <si>
    <t>014111.1</t>
  </si>
  <si>
    <t>3</t>
  </si>
  <si>
    <t>POPLATKY ZA SKLÁDKU TYP S-IO (INERTNÍ ODPAD SMĚS)</t>
  </si>
  <si>
    <t>etapa 3 - Pol. 113328,12922,113273 _x000d_
 288,688+48,75+29,25 = 366,688 [A]_x000d_
etapa 4b Pol. 113328,12922,113273 127,625+14,34+18,75+6,912 = 167,627 [B]_x000d_
Mezisoučet = 534,315 [C]</t>
  </si>
  <si>
    <t>02510</t>
  </si>
  <si>
    <t>ZKOUŠENÍ MATERIÁLŮ ZKUŠEBNOU ZHOTOVITELE</t>
  </si>
  <si>
    <t>zahrnuje veškeré náklady spojené s objednatelem požadovanými zkouškami</t>
  </si>
  <si>
    <t>02851</t>
  </si>
  <si>
    <t>PRŮZKUMNÉ PRÁCE DIAGNOSTIKY KONSTRUKCÍ NA POVRCHU</t>
  </si>
  <si>
    <t>zahrnuje veškeré náklady spojené s objednatelem požadovanými pracemi, (zatěžovací zkouška podloží při sanacích, rozbory půdních valstností podloží při sanacích, zkouška zhutnitelnosti, atd. - položka bude čerpána dle skutečně provedených prací po odsouhlasení investorem a TDI)</t>
  </si>
  <si>
    <t>02911</t>
  </si>
  <si>
    <t>OSTATNÍ POŽADAVKY - GEODETICKÉ ZAMĚŘENÍ</t>
  </si>
  <si>
    <t>HM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</si>
  <si>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</si>
  <si>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</si>
  <si>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</si>
  <si>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</si>
  <si>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</si>
  <si>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02950</t>
  </si>
  <si>
    <t>OSTATNÍ POŽADAVKY - POSUDKY, KONTROLY, REVIZNÍ ZPRÁVY</t>
  </si>
  <si>
    <t>02990</t>
  </si>
  <si>
    <t>OSTATNÍ POŽADAVKY - INFORMAČNÍ TABULE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</si>
  <si>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</si>
  <si>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</si>
  <si>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</si>
  <si>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</si>
  <si>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R-pol 1</t>
  </si>
  <si>
    <t xml:space="preserve">Geodetické práce před výstavbou a  při provádění stavby</t>
  </si>
  <si>
    <t>Kpl</t>
  </si>
  <si>
    <t>položka zahrnuje: 
Před výstavbou
Ověření a doplnění bodového pole (BP) stavby, rešerše, analýza a příprava stávajících dat, měření stávajících bodů BP a doplnění vyřazených bodů BP, zpracování a analýza naměřených dat, vytvoření technické zprávy o stavu BP a případných změn. Kalibrace frézy (umístění pozic GPS přijímačů vzhledem k fréze, srovnání čidel sklonu nulového záběru frézovacího válce s uvedeným sklonem na displeji), ověření polohy frézy (kontrola připojení GPS k serverům korekční služby), nastavení stroje do frézovací polohy a uvedení čidel do provozu.
V průběhu stavby
Práce pro 3D řízení a kontrolu GPS řízení navádění nivelace silniční frézy. 3D diferenciální model bude přenesen do řídicí jednotky silniční frézy, která určí hloubku frézování (rozsah: krok 1 mm, výšková přesnost modelu stanovena směrodatnou odchylkou 3 mm vzhledem k bodovému poli stavby) a sklon (procentní rozsah: 0,1 %) frézování v jednotlivých profilech. Hloubku frézování lze regulovat pomocí senzorů umístěných na hydraulice frézy. Poloha frézy bude řízena polohou GPS. Ověření správné polohy frézy a její orientace zajistí dva GPS přijímače, které jsou umístěny na fréze. Přesnost určování polohy GPS je cca. 20 mm. Směrodatná odchylka všech vypočtených výškových rozdílů (?Z) nesmí překročit 3 mm.</t>
  </si>
  <si>
    <t>R-pol 2</t>
  </si>
  <si>
    <t>Dokumentace 3D po frézování</t>
  </si>
  <si>
    <t>položka zahrnuje: 
Dokumntace z automatického sběru dat silniční frézy a záznamu GPS zahrnuje geodetické zaměření a sběr dat silniční frézou s geodetickým zařízením GPS. Ze souboru půjde vyhodnotit výměra plochy skutečně provedených prací frézování, staničení, kraje, osa pozemní komunikace, příčné řezy.</t>
  </si>
  <si>
    <t>1</t>
  </si>
  <si>
    <t>Zemní práce</t>
  </si>
  <si>
    <t>113328</t>
  </si>
  <si>
    <t>ODSTRAN PODKL ZPEVNĚNÝCH PLOCH Z KAMENIVA NESTMEL, ODVOZ DO 20KM</t>
  </si>
  <si>
    <t xml:space="preserve">Odstranění ploch nestmelených  za obrubami tl.200mm
Skutečná výměra bude čerpána po prohlídce na místě a odsouhlasení TDI a investorem 360 +180+170*0,5*0,2 _x000d_
Celkem (360+170+180)*0,5*0,2 = 71,000 _x000d_
Celkem 71 = 71,000_x000d_
Odstarnění podkladu vozovky  - odhad 25% plochy -položka bude čerpána po odsouhlasení TDS a investorem 3483*0,25*0,25 = 217,688 [A]_x000d_
Mezisoučet = 288,688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</si>
  <si>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</si>
  <si>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</si>
  <si>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</si>
  <si>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Odstranění asfaltového krytu za obrubami
Skutečná výměra bude čerpána po prohlídce na místě a odsouhlasení TDI a investorem 170*0,5*0,1 = 8,500 [A] _x000d_
Celkem 8,5 = 8,500 _x000d_
Celkem 8,5 = 8,500 _x000d_
Celkem 8,5 = 8,500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</si>
  <si>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</si>
  <si>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11353A</t>
  </si>
  <si>
    <t>ODSTRANĚNÍ CHODNÍKOVÝCH KAMENNÝCH OBRUBNÍKŮ - BEZ DOPRAVY</t>
  </si>
  <si>
    <t>M</t>
  </si>
  <si>
    <t xml:space="preserve">Vyrovnání stávajících obrub  včetně lože - 
odhad 30% délky 
Skutečná výměra bude čerpána po prohlídce na místě a odsouhlasení TDI a investorem 170*0,3 = 51,000 [A] _x000d_
Celkem 51 = 51,000 _x000d_
Celkem 51 = 51,000 _x000d_
Celkem 51 = 51,000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</si>
  <si>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</si>
  <si>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11354A</t>
  </si>
  <si>
    <t>ODSTRANĚNÍ OBRUB Z KRAJNÍKŮ - BEZ DOPRAVY</t>
  </si>
  <si>
    <t>Vyrovnání stávajících obrub z krajníků včetně lože - 
odhad 30% délky 
Skutečná výměra bude čerpána po prohlídce na místě a odsouhlasení TDI a investorem 360*0,3 = 108,000 [A] _x000d_
Celkem 108 = 108,000 _x000d_
Celkem 108 = 108,000 _x000d_
Celkem 108 = 108,000</t>
  </si>
  <si>
    <t>11355</t>
  </si>
  <si>
    <t>ODSTRANĚNÍ OBRUB Z DLAŽEBNÍCH KOSTEK JEDNODUCHÝCH</t>
  </si>
  <si>
    <t>Odstranění přídlažby podél obruby 360-11-6-12-13 = 318,000 [A] _x000d_
Celkem 318 = 318,000 _x000d_
Celkem 318 = 318,000 _x000d_
Celkem 318 = 318,000</t>
  </si>
  <si>
    <t>11355A</t>
  </si>
  <si>
    <t>ODSTRANĚNÍ OBRUB Z DLAŽEBNÍCH KOSTEK JEDNODUCHÝCH - BEZ DOPRAVY</t>
  </si>
  <si>
    <t xml:space="preserve">Vyrovnání stávajících obrub  včetně lože - 
odhad 30% délky 
Skutečná výměra bude čerpána po prohlídce na místě a odsouhlasení TDI a investorem 180*0,3 = 54,000 [A] _x000d_
Celkem 54 = 54,000 _x000d_
Celkem 54 = 54,000 _x000d_
Celkem 54 = 54,000</t>
  </si>
  <si>
    <t>11355B</t>
  </si>
  <si>
    <t>ODSTRANĚNÍ OBRUB Z DLAŽEBNÍCH KOSTEK JEDNODUCHÝCH - DOPRAVA</t>
  </si>
  <si>
    <t>tkm</t>
  </si>
  <si>
    <t>Doprava na skládku do 20km 360*0,12*0,12*0,12*2,820*20 = 35,085 [A] _x000d_
Celkem 35,085 = 35,085 _x000d_
Celkem 35,085 = 35,085 _x000d_
Celkem 35,085 = 35,085</t>
  </si>
  <si>
    <t>Položka zahrnuje:
- samostatnou dopravu suti a vybouraných hmot.
Položka nezahrnuje:
- x
Způsob měření:
- množství se určí jako součin hmotnosti [t] a požadované vzdálenosti [km].</t>
  </si>
  <si>
    <t>113728</t>
  </si>
  <si>
    <t>FRÉZOVÁNÍ ZPEVNĚNÝCH PLOCH ASFALTOVÝCH, ODVOZ DO 20KM</t>
  </si>
  <si>
    <t>Plocha stanovena z digitálního zaměření 3483*0,1 = 348,300 [A] _x000d_
Celkem 348,3 = 348,300 _x000d_
Celkem 348,3 = 348,300 _x000d_
Celkem 348,3 = 348,300</t>
  </si>
  <si>
    <t>113766</t>
  </si>
  <si>
    <t>FRÉZOVÁNÍ DRÁŽKY PRŮŘEZU DO 800MM2 V ASFALTOVÉ VOZOVCE</t>
  </si>
  <si>
    <t>Napojení na stávající komunikace, ZÚ a KÚ 7,4+8,4+3,9+4,5+9,2+10,3+8,4 = 52,100 _x000d_
Celkem 52,1 = 52,100 _x000d_
Celkem 52,1 = 52,100 _x000d_
Celkem 52,1 = 52,100</t>
  </si>
  <si>
    <t>Položka zahrnuje veškerou manipulaci s vybouranou sutí a s vybouranými hmotami vč. uložení na skládku.</t>
  </si>
  <si>
    <t>122738</t>
  </si>
  <si>
    <t>ODKOPÁVKY A PROKOPÁVKY OBECNÉ TŘ. I, ODVOZ DO 20KM</t>
  </si>
  <si>
    <t>Odkopávky pro odtěžení podkladních vrstev a sanaci podkladu do hl. 40cm
Skutečná výměra bude čerpána po prohlídce na místě a odsouhlasení TDI a investorem 3483*0,25*0,4 _x000d_
 3483*0,25*0,4 = 348,300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</si>
  <si>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</si>
  <si>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</si>
  <si>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</si>
  <si>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</si>
  <si>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(290+360)*0,75= 48,750 [B] _x000d_
Celkem 48,75 = 48,750 _x000d_
Celkem (290+360)*0,75 = 487,500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</si>
  <si>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</si>
  <si>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</si>
  <si>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</si>
  <si>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Hloubení rýh za obrubou 
Skutečná výměra bude čerpána po prohlídce na místě a odsouhlasení TDI a investorem 360*0,3*0,5*0,3 = 16,2 _x000d_
Celkem (360+290)*0,3*0,5*0,3 = 29,250 _x000d_
Celkem 29,25 = 29,250 _x000d_
Celkem 29,25 = 29,250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</si>
  <si>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</si>
  <si>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</si>
  <si>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</si>
  <si>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Pol. 113328,113438,113728,122738,12922,13273 _x000d_
Celkem 268,688+8,5+348,3+348,3+48,75+29,25 = 1051,788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</si>
  <si>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</si>
  <si>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</si>
  <si>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</si>
  <si>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Zásayp rýh za obrubou z krajníku
Skutečná výměra bude čerpána po prohlídce na místě a odsouhlasení TDI a investorem 51,7 = 51,700 [A] _x000d_
Celkem 51,7 = 51,700 _x000d_
Celkem 51,7 = 51,700 _x000d_
Celkem 51,7 = 51,700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</si>
  <si>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</si>
  <si>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</si>
  <si>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</si>
  <si>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Sanace odhad 25% plochy
Skutečná výměra bude čerpána po prohlídce na místě a odsouhlasení TDI a investorem 3483*0,25 = 870,750 [A] _x000d_
Celkem 870,75 = 870,750 _x000d_
Celkem 870,75 = 870,750 _x000d_
Celkem 870,75 = 870,750</t>
  </si>
  <si>
    <t>položka zahrnuje úpravu pláně včetně vyrovnání výškových rozdílů. Míru zhutnění určuje projekt.</t>
  </si>
  <si>
    <t>5</t>
  </si>
  <si>
    <t>Komunikace</t>
  </si>
  <si>
    <t>56334</t>
  </si>
  <si>
    <t>VOZOVKOVÉ VRSTVY ZE ŠTĚRKODRTI TL. DO 200MM</t>
  </si>
  <si>
    <t>Předlažba rigolu km 1,340 - cca1,540 š. 1m 
Oprava autobusového zálivu 120m2</t>
  </si>
  <si>
    <t xml:space="preserve">Sanace aktivní zóny tl 40 cm (2*20cm- odhad 25% plochy -položka bude čerpána po odsouhlasení  rozsahu TDI a investorem 3483*0,25*2 = 870,750 [A] _x000d_
 3483*0,25*2 = 1741,500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</si>
  <si>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</si>
  <si>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56335</t>
  </si>
  <si>
    <t>VOZOVKOVÉ VRSTVY ZE ŠTĚRKODRTI TL. DO 250MM</t>
  </si>
  <si>
    <t xml:space="preserve">Sanace podkladu- odhad 25% plochy -položka bude čerpána po odsouhlasení  rozsahu TDI a investorem 3483*0,25 = 870,750 [A] _x000d_
 3483*0,25 = 870,750 [A]</t>
  </si>
  <si>
    <t>56962</t>
  </si>
  <si>
    <t>ZPEVNĚNÍ KRAJNIC Z RECYKLOVANÉHO MATERIÁLU TL DO 100MM</t>
  </si>
  <si>
    <t>360*0,75 = 270,000 [A] _x000d_
Celkem 270 = 270,000 _x000d_
Celkem 270 = 270,000 _x000d_
Celkem 270 = 270,000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</si>
  <si>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</si>
  <si>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572214</t>
  </si>
  <si>
    <t>SPOJOVACÍ POSTŘIK Z MODIFIK EMULZE DO 0,5KG/M2</t>
  </si>
  <si>
    <t>Pro sanaci podkladu
Skutečná výměra bude čerpána po prohlídce na místě a odsouhlasení TDI a investorem 870,75 = 870,750 [A] _x000d_
Pod obrusnou vrstvu 3483 = 3483,000 [B] _x000d_
pod ložnou vrstvu 3483+360*0,06*2 = 3526,200 [C] _x000d_
Mezisoučet = 7879,950 [D] _x000d_
Celkem 7879,95 = 7879,950 _x000d_
Celkem 7879,95 = 7879,950 _x000d_
Celkem 7879,95 = 7879,950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</si>
  <si>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</si>
  <si>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</si>
  <si>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 TL. 40MM</t>
  </si>
  <si>
    <t>3483 = 3483,000 [A] _x000d_
Celkem 3483 = 3483,000 _x000d_
Celkem 3483 = 3483,000 _x000d_
Celkem 3483 = 3483,000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</si>
  <si>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</si>
  <si>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574C55</t>
  </si>
  <si>
    <t>ASFALTOVÝ BETON PRO LOŽNÍ VRSTVY ACL 16 TL. 60MM</t>
  </si>
  <si>
    <t>Obrusná + rozšíření o tloušťku vrstvy 2x 3483+360*0,06*2 = 3526,200 [A] _x000d_
Celkem 3526,2 = 3526,200 _x000d_
Celkem 3526,2 = 3526,200 _x000d_
Celkem 3526,2 = 3526,200</t>
  </si>
  <si>
    <t>574F46</t>
  </si>
  <si>
    <t>ASFALTOVÝ BETON PRO PODKLADNÍ VRSTVY MODIFIK ACP 16+, 16S TL. 50MM</t>
  </si>
  <si>
    <t>870,75 = 870,750 [A] _x000d_
Celkem 870,75 = 870,750 _x000d_
Celkem 870,75 = 870,750 _x000d_
Celkem 870,75 = 870,750</t>
  </si>
  <si>
    <t>58920</t>
  </si>
  <si>
    <t>VÝPLŇ SPAR MODIFIKOVANÝM ASFALTEM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</si>
  <si>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</si>
  <si>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</si>
  <si>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</si>
  <si>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</si>
  <si>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</si>
  <si>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KUS</t>
  </si>
  <si>
    <t>15 = 15,000 [A] _x000d_
Celkem 15 = 15,000 _x000d_
Celkem 15 = 15,000 _x000d_
Celkem 15 = 15,000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</si>
  <si>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</si>
  <si>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</si>
  <si>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</si>
  <si>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89923</t>
  </si>
  <si>
    <t>VÝŠKOVÁ ÚPRAVA KRYCÍCH HRNCŮ</t>
  </si>
  <si>
    <t>6 = 6,000 [A] _x000d_
Celkem 6 = 6,000 _x000d_
Celkem 6 = 6,000 _x000d_
Celkem 6 = 6,000</t>
  </si>
  <si>
    <t>9</t>
  </si>
  <si>
    <t>Ostatní konstrukce a práce</t>
  </si>
  <si>
    <t>9113C1</t>
  </si>
  <si>
    <t>SVODIDLO OCEL SILNIČ JEDNOSTR, ÚROVEŇ ZADRŽ H2 - DODÁVKA A MONTÁŽ</t>
  </si>
  <si>
    <t xml:space="preserve">Výměna poškozených svodidel
- odhad 25% -položka bude čerpána po odsouhlasení  rozsahu TDI a investorem 190*0,25 = 47,500 [A] _x000d_
Celkem 47,5 = 47,500 _x000d_
Celkem 47,5 = 47,500 _x000d_
Celkem 47,5 = 47,500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</si>
  <si>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</si>
  <si>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915111</t>
  </si>
  <si>
    <t>VODOROVNÉ DOPRAVNÍ ZNAČENÍ BARVOU HLADKÉ - DODÁVKA A POKLÁDKA</t>
  </si>
  <si>
    <t>Vodící proužek 
(7,4+8,4+3,9+4,5+9,2)*0,25
Dělící čára 
360*0,125
Plochy 
11*4*0,5 (7,4+8,4+3,9+4,5+9,2)*0,25+360*0,125+11*4*0,5 = 75,350 [A] _x000d_
Celkem 75,35 = 75,350 _x000d_
Celkem 75,35 = 75,350 _x000d_
Celkem 75,35 = 75,350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</si>
  <si>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</si>
  <si>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</si>
  <si>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</si>
  <si>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75,35 = 75,350 [A] _x000d_
Celkem 75,35 = 75,350 _x000d_
Celkem 75,35 = 75,350 _x000d_
Celkem 75,35 = 75,350</t>
  </si>
  <si>
    <t>91782</t>
  </si>
  <si>
    <t>VÝŠKOVÁ ÚPRAVA OBRUBNÍKŮ KAMENNÝCH</t>
  </si>
  <si>
    <t>Směrové a výškové vyrovnání kamenných obrub- výměra stanovena odhadem
Skutečná výměra bude čerpána po prohlídce na místě a odsouhlasení TDI a investorem 51 = 51,000 [A] _x000d_
Celkem 51 = 51,000 _x000d_
Celkem 51 = 51,000 _x000d_
Celkem 51 = 51,000</t>
  </si>
  <si>
    <t>Položka zahrnuje:
- vytrhání, očištění, manipulaci
- nové betonové lože a osazení. 
Položka nezahrnuje:
- nutné doplnění novými obrubami se uvede v položkách 9172 až 9177</t>
  </si>
  <si>
    <t>91783</t>
  </si>
  <si>
    <t>VÝŠKOVÁ ÚPRAVA OBRUB Z KRAJNÍKŮ</t>
  </si>
  <si>
    <t>Směrové a výškové vyrovnání kamenných obrub- výměra stanovena odhadem
Skutečná výměra bude čerpána po prohlídce na místě a odsouhlasení TDI a investorem 108 = 108,000 [A] _x000d_
Celkem 108 = 108,000 _x000d_
Celkem 108 = 108,000 _x000d_
Celkem 108 = 108,000</t>
  </si>
  <si>
    <t>91784</t>
  </si>
  <si>
    <t>VÝŠKOVÁ ÚPRAVA OBRUB Z DLAŽEB KOSTEK VELKÝCH</t>
  </si>
  <si>
    <t>Směrové a výškové vyrovnání kamenných obrub- výměra stanovena odhadem
Skutečná výměra bude čerpána po prohlídce na místě a odsouhlasení TDI a investorem 54 = 54,000 [A] _x000d_
Celkem 54 = 54,000 _x000d_
Celkem 54 = 54,000 _x000d_
Celkem 54 = 54,000</t>
  </si>
  <si>
    <t>919112</t>
  </si>
  <si>
    <t>ŘEZÁNÍ ASFALTOVÉHO KRYTU VOZOVEK TL DO 100MM</t>
  </si>
  <si>
    <t>Napojení na stávající komunikace, ZÚ a KÚ 52,1 = 52,100 _x000d_
Celkem 52,1 = 52,100 _x000d_
Celkem 52,1 = 52,100 _x000d_
Celkem 52,1 = 52,100</t>
  </si>
  <si>
    <t>položka zahrnuje řezání vozovkové vrstvy v předepsané tloušťce, včetně spotřeby vody</t>
  </si>
  <si>
    <t xml:space="preserve">Odstranění ploch nestmelených  za obrubami tl.200mm
Skutečná výměra bude čerpána po prohlídce na místě a odsouhlasení TDI a investorem (63+32+17+75)*0,3*0,2+69*0,3*0,2 _x000d_
 (62+32+17+75)*0,3*0,2+69*0,3*0,2 = 15,300 [B]_x000d_
Odstranění podkladu při sanaci 25% plochy- Skutečná výměra bude čerpána po prohlídce na místě a odsouhlasení TDI a investorem 2008*0,25*0,25 2042*0,25*0,25 = 127,625 [A]_x000d_
Mezisoučet = 142,925 [C]</t>
  </si>
  <si>
    <t>Odstranění asfaltového krytu za obrubami odhad 30%
Skutečná výměra bude čerpána po prohlídce na místě a odsouhlasení TDI a investorem 69*0,3*0,5*0,1 = 1,035 [A] _x000d_
Celkem 1,035 = 1,035 _x000d_
Celkem 1,035 = 1,035 _x000d_
Celkem 1,035 = 1,035</t>
  </si>
  <si>
    <t>11352A</t>
  </si>
  <si>
    <t>ODSTRANĚNÍ CHODNÍKOVÝCH A SILNIČNÍCH OBRUBNÍKŮ BETONOVÝCH - BEZ DOPRAVY</t>
  </si>
  <si>
    <t>Vyrovnání obrub odhad 30% _x000d_
Skutečná výměra bude čerpána po prohlídce na místě a odsouhlasení TDI a investorem (63+32+17+75)*0,3 = 56,100 [A] _x000d_
Celkem 56,1 = 56,100 _x000d_
Celkem 56,1 = 56,100 _x000d_
Celkem 56,1 = 56,100</t>
  </si>
  <si>
    <t>113554</t>
  </si>
  <si>
    <t>ODSTRANĚNÍ OBRUB Z DLAŽEBNÍCH KOSTEK JEDNODUCHÝCH, ODVOZ DO 5KM</t>
  </si>
  <si>
    <t>Vyrovnání obrub odhad 30% _x000d_
Skutečná výměra bude čerpána po prohlídce na místě a odsouhlasení TDI a investorem 69*0,3 = 20,700 [A] _x000d_
Celkem 20,7 = 20,700 _x000d_
Celkem 20,7 = 20,700 _x000d_
Celkem 20,7 = 20,700</t>
  </si>
  <si>
    <t>Plocha stanovena z digitálního zaměření 2042*0,1 = 275,800 [A] _x000d_
Celkem 2042 = 2042,000_x000d_
 2042*0,1 = 204,200 [A]</t>
  </si>
  <si>
    <t>Napojení na stávající komunikace, ZÚ a KÚ 7,5+14,8+11,8+9,9+7,4 = 51,400 _x000d_
Celkem 51,4 = 51,400 _x000d_
Celkem 51,4 = 51,400 _x000d_
Celkem 51,4 = 51,400</t>
  </si>
  <si>
    <t>Odkopávky pro sanaci podkladu 
Skutečná výměra bude čerpána po prohlídce na místě a odsouhlasení TDI a investorem 2758*0,25*0,4 = 310,275 [A] _x000d_
 2042*0,25*0,4 = 204,200 [A]</t>
  </si>
  <si>
    <t>Krajnice vpravo, zelený svah vlevo u obch centra (180+70)*0,75 = 187,500 [A] _x000d_
 (180+70)*0,75 = 187,500 [A]</t>
  </si>
  <si>
    <t>Hloubení rýh za obrubou 
Skutečná výměra bude čerpána po prohlídce na místě a odsouhlasení TDI a investorem (56,1+20,7)*0,3*0,3 = 6,912 [A] _x000d_
Celkem 6,912 = 6,912 _x000d_
Celkem 6,912 = 6,912 _x000d_
Celkem 6,912 = 6,912</t>
  </si>
  <si>
    <t xml:space="preserve">Odstranění podlkadu nestmeleného pro sanaci Skutečná výměra bude čerpána po prohlídce na místě a odsouhlasení TDI a investorem 2042*0,25*0,25 2042*0,25*0,25 = 127,625 [A]_x000d_
Odkopávky pro sanaci podkladu 
Skutečná výměra bude čerpána po prohlídce na místě a odsouhlasení TDI a investorem 2042*0,25*0,4 = 2042*0,25*0,4 = 204,200 [B]_x000d_
Odstranění asfaltového krytu za obrubami
Skutečná výměra bude čerpána po prohlídce na místě a odsouhlasení TDI a investorem 1,035 = 1,035 [E] 1,035 = 1,035 [C]_x000d_
Odstranění ploch nestmelených  za obrubami tl.200mm
Skutečná výměra bude čerpána po prohlídce na místě a odsouhlasení TDI a investorem 14,34 14,34 = 14,340 [D]_x000d_
Frézování ploch  = 2042,00 [C] 204,2 = 204,200 [E]_x000d_
Čistění krajnic 187,5*0,1 = 18,750 [B] 18,75 = 18,750 [F]_x000d_
Hloubení rýh za obrubou krajníků 6,91 6,91 = 6,910 [G]_x000d_
Mezisoučet = 577,060 [H]</t>
  </si>
  <si>
    <t>Zásayp rýh za obrubou z krajníku
Skutečná výměra bude čerpána po prohlídce na místě a odsouhlasení TDI a investorem 6,912 = 6,912 [A] _x000d_
Celkem 6,912 = 6,912 _x000d_
Celkem 6,912 = 6,912 _x000d_
Celkem 6,912 = 6,912</t>
  </si>
  <si>
    <t>2758*0,25 = 689,500 [A] _x000d_
Celkem 689,5 = 689,500 _x000d_
Celkem 689,5 = 689,500 _x000d_
Celkem 689,5 = 689,500</t>
  </si>
  <si>
    <t xml:space="preserve">Sanace podkladu a aktivní zóny v tl. 40 cm( 2*20 cm)- odhad 25% plochy -položka bude čerpána po odsouhlasení  rozsahu TDI a investorem 2042*0,25 *2= 2607,500 [A] _x000d_
Celkem 2607,5 = 2607,500 _x000d_
Celkem 2042*0,25*2 = 1021,000</t>
  </si>
  <si>
    <t xml:space="preserve">Sanace podkladu- odhad 25% plochy -položka bude čerpána po odsouhlasení  rozsahu TDI a investorem 2042*0,25 = 2607,500 [A] _x000d_
 2042*0,25 = 510,500 [A]</t>
  </si>
  <si>
    <t>290*0,75 = 217,500 [A] _x000d_
Celkem 217,5 = 217,500 _x000d_
Celkem 217,5 = 217,500 _x000d_
Celkem 217,5 = 217,500</t>
  </si>
  <si>
    <t>Pro sanaci podkladu
Skutečná výměra bude čerpána po prohlídce na místě a odsouhlasení TDI a investorem 502 = 502,000 [A] _x000d_
Pod obrusnou vrstvu 2008 = 2008,000 [B] _x000d_
pod ložnou vrstvu 2008+290*0,06*2 = 2042,800 [C] _x000d_
Celkem 2042,8 = 2042,800 _x000d_
Celkem 2042,8 = 2042,800 _x000d_
Celkem 2042,8 = 2042,800</t>
  </si>
  <si>
    <t>ASFALTOVÝ BETON PRO OBRUSNÉ VRSTVY ACO 11+, 11S TL. 40MM</t>
  </si>
  <si>
    <t>S ohledem na vývoj cen byla cena převzata z cenové soustavy ÚRS 2022/I</t>
  </si>
  <si>
    <t>2008 = 2008,000 [A] _x000d_
Celkem 2008 = 2008,000 _x000d_
Celkem 2008 = 2008,000 _x000d_
Celkem 2008 = 2008,000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</si>
  <si>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</si>
  <si>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Obrusná + rozšíření o tloušťku vrstvy 2x 2008+290*0,06*2 = 2042,800 [A] _x000d_
Celkem 2042,8 = 2042,800 _x000d_
Celkem 2042,8 = 2042,800 _x000d_
Celkem 2042,8 = 2042,800</t>
  </si>
  <si>
    <t>502 = 502,000 [A] _x000d_
Celkem 502 = 502,000 _x000d_
Celkem 502 = 502,000 _x000d_
Celkem 502 = 502,000</t>
  </si>
  <si>
    <t>Napojení na stávající komunikace, ZÚ a KÚ 
8+31+6+19+20+12+6=102,00 [A] _x000d_
Celkem 102 = 102,000 _x000d_
Celkem 102 = 102,000 _x000d_
Celkem 102 = 102,000 _x000d_
Celkem 102 = 102,000</t>
  </si>
  <si>
    <t xml:space="preserve">Výměna poškozených svodidel
- odhad 25% -položka bude čerpána po odsouhlasení  rozsahu TDI a investorem 290*0,25 = 72,500 [A] _x000d_
Celkem 72,5 = 72,500 _x000d_
Celkem 72,5 = 72,500 _x000d_
Celkem 72,5 = 72,500</t>
  </si>
  <si>
    <t>91228</t>
  </si>
  <si>
    <t>SMĚROVÉ SLOUPKY Z PLAST HMOT VČETNĚ ODRAZNÉHO PÁSKU</t>
  </si>
  <si>
    <t>290/50= 5,8ks 6 = 6,000 [A] _x000d_
Celkem 6 = 6,000 _x000d_
Celkem 6 = 6,000 _x000d_
Celkem 6 = 6,000</t>
  </si>
  <si>
    <t>položka zahrnuje: 
- dodání a osazení sloupku včetně nutných zemních prací 
- vnitrostaveništní a mimostaveništní doprava 
- odrazky plastové nebo z retroreflexní fólie</t>
  </si>
  <si>
    <t>Vodící proužek 
(20+18+12+15)*0,25
Dělící čára 
290*0,125
Plochy 
7*4*0,5 (20+18+12+15)*0,15+290*0,125+7*4*0,5 = 60,000 [A] _x000d_
Celkem 60 = 60,000 _x000d_
Celkem 60 = 60,000 _x000d_
Celkem 60 = 60,000</t>
  </si>
  <si>
    <t>(20+18+12+15)*0,15+290*0,125+7*4*0,5 = 60,000 [A] _x000d_
Celkem 60 = 60,000 _x000d_
Celkem 60 = 60,000 _x000d_
Celkem 60 = 60,000</t>
  </si>
  <si>
    <t>91781</t>
  </si>
  <si>
    <t>VÝŠKOVÁ ÚPRAVA OBRUBNÍKŮ BETONOVÝCH</t>
  </si>
  <si>
    <t>Vyrovnání obrub odhad 30% _x000d_
Skutečná výměra bude čerpána po prohlídce na místě a odsouhlasení TDI a investorem 56,1 = 56,100 [A] _x000d_
Celkem 56,1 = 56,100 _x000d_
Celkem 56,1 = 56,100 _x000d_
Celkem 56,1 = 56,100</t>
  </si>
  <si>
    <t>Napojení na stávající komunikace, ZÚ a KÚ 
8+31+6+19+20+12+6=102,00 [A] 8+31+6+19+20+12+6 = 102,000 _x000d_
Zaříznutí asfaltového krytu chodníku pro vyrovnání obrub 290*0,3 = 87,000 [B] _x000d_
Celkem 87 = 87,000 _x000d_
Celkem 87 = 87,000 _x000d_
Celkem 87 = 87,000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</si>
</sst>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'0_1'!I3</f>
        <v>0</v>
      </c>
      <c r="D10" s="9">
        <f>SUMIFS('0_1'!O:O,'0_1'!A:A,"P")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101_0'!I3</f>
        <v>0</v>
      </c>
      <c r="D11" s="9">
        <f>SUMIFS('SO 101_0'!O:O,'SO 101_0'!A:A,"P")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101_3'!I3</f>
        <v>0</v>
      </c>
      <c r="D12" s="9">
        <f>SUMIFS('SO 101_3'!O:O,'SO 101_3'!A:A,"P")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101_4b'!I3</f>
        <v>0</v>
      </c>
      <c r="D13" s="9">
        <f>SUMIFS('SO 101_4b'!O:O,'SO 101_4b'!A:A,"P")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SUMIFS(I8:I11,A8:A11,"SD")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SUMIFS(I9:I11,A9:A11,"P")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12</v>
      </c>
      <c r="F9" s="38" t="s">
        <v>43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44" t="s">
        <v>42</v>
      </c>
      <c r="F10" s="43"/>
      <c r="G10" s="43"/>
      <c r="H10" s="43"/>
      <c r="I10" s="43"/>
      <c r="J10" s="45"/>
    </row>
    <row r="11" ht="45">
      <c r="A11" s="35" t="s">
        <v>45</v>
      </c>
      <c r="B11" s="46"/>
      <c r="C11" s="47"/>
      <c r="D11" s="47"/>
      <c r="E11" s="37" t="s">
        <v>46</v>
      </c>
      <c r="F11" s="47"/>
      <c r="G11" s="47"/>
      <c r="H11" s="47"/>
      <c r="I11" s="47"/>
      <c r="J1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SUMIFS(I8:I46,A8:A46,"SD")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SUMIFS(I9:I46,A9:A46,"P")</f>
        <v>0</v>
      </c>
      <c r="J8" s="34"/>
    </row>
    <row r="9">
      <c r="A9" s="35" t="s">
        <v>40</v>
      </c>
      <c r="B9" s="35">
        <v>1</v>
      </c>
      <c r="C9" s="36" t="s">
        <v>47</v>
      </c>
      <c r="D9" s="35" t="s">
        <v>42</v>
      </c>
      <c r="E9" s="37" t="s">
        <v>48</v>
      </c>
      <c r="F9" s="38" t="s">
        <v>49</v>
      </c>
      <c r="G9" s="39">
        <v>552.95000000000005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44" t="s">
        <v>42</v>
      </c>
      <c r="F10" s="43"/>
      <c r="G10" s="43"/>
      <c r="H10" s="43"/>
      <c r="I10" s="43"/>
      <c r="J10" s="45"/>
    </row>
    <row r="11" ht="60">
      <c r="A11" s="35" t="s">
        <v>50</v>
      </c>
      <c r="B11" s="42"/>
      <c r="C11" s="43"/>
      <c r="D11" s="43"/>
      <c r="E11" s="49" t="s">
        <v>51</v>
      </c>
      <c r="F11" s="43"/>
      <c r="G11" s="43"/>
      <c r="H11" s="43"/>
      <c r="I11" s="43"/>
      <c r="J11" s="45"/>
    </row>
    <row r="12" ht="30">
      <c r="A12" s="35" t="s">
        <v>45</v>
      </c>
      <c r="B12" s="42"/>
      <c r="C12" s="43"/>
      <c r="D12" s="43"/>
      <c r="E12" s="37" t="s">
        <v>52</v>
      </c>
      <c r="F12" s="43"/>
      <c r="G12" s="43"/>
      <c r="H12" s="43"/>
      <c r="I12" s="43"/>
      <c r="J12" s="45"/>
    </row>
    <row r="13">
      <c r="A13" s="35" t="s">
        <v>40</v>
      </c>
      <c r="B13" s="35">
        <v>2</v>
      </c>
      <c r="C13" s="36" t="s">
        <v>53</v>
      </c>
      <c r="D13" s="35" t="s">
        <v>54</v>
      </c>
      <c r="E13" s="37" t="s">
        <v>55</v>
      </c>
      <c r="F13" s="38" t="s">
        <v>49</v>
      </c>
      <c r="G13" s="39">
        <v>534.31500000000005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44" t="s">
        <v>42</v>
      </c>
      <c r="F14" s="43"/>
      <c r="G14" s="43"/>
      <c r="H14" s="43"/>
      <c r="I14" s="43"/>
      <c r="J14" s="45"/>
    </row>
    <row r="15" ht="75">
      <c r="A15" s="35" t="s">
        <v>50</v>
      </c>
      <c r="B15" s="42"/>
      <c r="C15" s="43"/>
      <c r="D15" s="43"/>
      <c r="E15" s="49" t="s">
        <v>56</v>
      </c>
      <c r="F15" s="43"/>
      <c r="G15" s="43"/>
      <c r="H15" s="43"/>
      <c r="I15" s="43"/>
      <c r="J15" s="45"/>
    </row>
    <row r="16" ht="30">
      <c r="A16" s="35" t="s">
        <v>45</v>
      </c>
      <c r="B16" s="42"/>
      <c r="C16" s="43"/>
      <c r="D16" s="43"/>
      <c r="E16" s="37" t="s">
        <v>52</v>
      </c>
      <c r="F16" s="43"/>
      <c r="G16" s="43"/>
      <c r="H16" s="43"/>
      <c r="I16" s="43"/>
      <c r="J16" s="45"/>
    </row>
    <row r="17">
      <c r="A17" s="35" t="s">
        <v>40</v>
      </c>
      <c r="B17" s="35">
        <v>4</v>
      </c>
      <c r="C17" s="36" t="s">
        <v>57</v>
      </c>
      <c r="D17" s="35" t="s">
        <v>42</v>
      </c>
      <c r="E17" s="37" t="s">
        <v>58</v>
      </c>
      <c r="F17" s="38" t="s">
        <v>43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44" t="s">
        <v>42</v>
      </c>
      <c r="F18" s="43"/>
      <c r="G18" s="43"/>
      <c r="H18" s="43"/>
      <c r="I18" s="43"/>
      <c r="J18" s="45"/>
    </row>
    <row r="19" ht="30">
      <c r="A19" s="35" t="s">
        <v>45</v>
      </c>
      <c r="B19" s="42"/>
      <c r="C19" s="43"/>
      <c r="D19" s="43"/>
      <c r="E19" s="37" t="s">
        <v>59</v>
      </c>
      <c r="F19" s="43"/>
      <c r="G19" s="43"/>
      <c r="H19" s="43"/>
      <c r="I19" s="43"/>
      <c r="J19" s="45"/>
    </row>
    <row r="20">
      <c r="A20" s="35" t="s">
        <v>40</v>
      </c>
      <c r="B20" s="35">
        <v>6</v>
      </c>
      <c r="C20" s="36" t="s">
        <v>60</v>
      </c>
      <c r="D20" s="35" t="s">
        <v>42</v>
      </c>
      <c r="E20" s="37" t="s">
        <v>61</v>
      </c>
      <c r="F20" s="38" t="s">
        <v>43</v>
      </c>
      <c r="G20" s="39">
        <v>1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44</v>
      </c>
      <c r="B21" s="42"/>
      <c r="C21" s="43"/>
      <c r="D21" s="43"/>
      <c r="E21" s="44" t="s">
        <v>42</v>
      </c>
      <c r="F21" s="43"/>
      <c r="G21" s="43"/>
      <c r="H21" s="43"/>
      <c r="I21" s="43"/>
      <c r="J21" s="45"/>
    </row>
    <row r="22" ht="75">
      <c r="A22" s="35" t="s">
        <v>45</v>
      </c>
      <c r="B22" s="42"/>
      <c r="C22" s="43"/>
      <c r="D22" s="43"/>
      <c r="E22" s="37" t="s">
        <v>62</v>
      </c>
      <c r="F22" s="43"/>
      <c r="G22" s="43"/>
      <c r="H22" s="43"/>
      <c r="I22" s="43"/>
      <c r="J22" s="45"/>
    </row>
    <row r="23">
      <c r="A23" s="35" t="s">
        <v>40</v>
      </c>
      <c r="B23" s="35">
        <v>7</v>
      </c>
      <c r="C23" s="36" t="s">
        <v>63</v>
      </c>
      <c r="D23" s="35" t="s">
        <v>42</v>
      </c>
      <c r="E23" s="37" t="s">
        <v>64</v>
      </c>
      <c r="F23" s="38" t="s">
        <v>65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44</v>
      </c>
      <c r="B24" s="42"/>
      <c r="C24" s="43"/>
      <c r="D24" s="43"/>
      <c r="E24" s="44" t="s">
        <v>42</v>
      </c>
      <c r="F24" s="43"/>
      <c r="G24" s="43"/>
      <c r="H24" s="43"/>
      <c r="I24" s="43"/>
      <c r="J24" s="45"/>
    </row>
    <row r="25" ht="30">
      <c r="A25" s="35" t="s">
        <v>45</v>
      </c>
      <c r="B25" s="42"/>
      <c r="C25" s="43"/>
      <c r="D25" s="43"/>
      <c r="E25" s="37" t="s">
        <v>66</v>
      </c>
      <c r="F25" s="43"/>
      <c r="G25" s="43"/>
      <c r="H25" s="43"/>
      <c r="I25" s="43"/>
      <c r="J25" s="45"/>
    </row>
    <row r="26">
      <c r="A26" s="35" t="s">
        <v>40</v>
      </c>
      <c r="B26" s="35">
        <v>8</v>
      </c>
      <c r="C26" s="36" t="s">
        <v>67</v>
      </c>
      <c r="D26" s="35" t="s">
        <v>42</v>
      </c>
      <c r="E26" s="37" t="s">
        <v>68</v>
      </c>
      <c r="F26" s="38" t="s">
        <v>43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44</v>
      </c>
      <c r="B27" s="42"/>
      <c r="C27" s="43"/>
      <c r="D27" s="43"/>
      <c r="E27" s="44" t="s">
        <v>42</v>
      </c>
      <c r="F27" s="43"/>
      <c r="G27" s="43"/>
      <c r="H27" s="43"/>
      <c r="I27" s="43"/>
      <c r="J27" s="45"/>
    </row>
    <row r="28" ht="30">
      <c r="A28" s="35" t="s">
        <v>45</v>
      </c>
      <c r="B28" s="42"/>
      <c r="C28" s="43"/>
      <c r="D28" s="43"/>
      <c r="E28" s="37" t="s">
        <v>66</v>
      </c>
      <c r="F28" s="43"/>
      <c r="G28" s="43"/>
      <c r="H28" s="43"/>
      <c r="I28" s="43"/>
      <c r="J28" s="45"/>
    </row>
    <row r="29">
      <c r="A29" s="35" t="s">
        <v>40</v>
      </c>
      <c r="B29" s="35">
        <v>9</v>
      </c>
      <c r="C29" s="36" t="s">
        <v>69</v>
      </c>
      <c r="D29" s="35" t="s">
        <v>42</v>
      </c>
      <c r="E29" s="37" t="s">
        <v>70</v>
      </c>
      <c r="F29" s="38" t="s">
        <v>43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44</v>
      </c>
      <c r="B30" s="42"/>
      <c r="C30" s="43"/>
      <c r="D30" s="43"/>
      <c r="E30" s="44" t="s">
        <v>42</v>
      </c>
      <c r="F30" s="43"/>
      <c r="G30" s="43"/>
      <c r="H30" s="43"/>
      <c r="I30" s="43"/>
      <c r="J30" s="45"/>
    </row>
    <row r="31" ht="30">
      <c r="A31" s="35" t="s">
        <v>45</v>
      </c>
      <c r="B31" s="42"/>
      <c r="C31" s="43"/>
      <c r="D31" s="43"/>
      <c r="E31" s="37" t="s">
        <v>66</v>
      </c>
      <c r="F31" s="43"/>
      <c r="G31" s="43"/>
      <c r="H31" s="43"/>
      <c r="I31" s="43"/>
      <c r="J31" s="45"/>
    </row>
    <row r="32">
      <c r="A32" s="35" t="s">
        <v>40</v>
      </c>
      <c r="B32" s="35">
        <v>10</v>
      </c>
      <c r="C32" s="36" t="s">
        <v>71</v>
      </c>
      <c r="D32" s="35" t="s">
        <v>42</v>
      </c>
      <c r="E32" s="37" t="s">
        <v>72</v>
      </c>
      <c r="F32" s="38" t="s">
        <v>43</v>
      </c>
      <c r="G32" s="39">
        <v>1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44</v>
      </c>
      <c r="B33" s="42"/>
      <c r="C33" s="43"/>
      <c r="D33" s="43"/>
      <c r="E33" s="44" t="s">
        <v>42</v>
      </c>
      <c r="F33" s="43"/>
      <c r="G33" s="43"/>
      <c r="H33" s="43"/>
      <c r="I33" s="43"/>
      <c r="J33" s="45"/>
    </row>
    <row r="34" ht="30">
      <c r="A34" s="35" t="s">
        <v>45</v>
      </c>
      <c r="B34" s="42"/>
      <c r="C34" s="43"/>
      <c r="D34" s="43"/>
      <c r="E34" s="37" t="s">
        <v>66</v>
      </c>
      <c r="F34" s="43"/>
      <c r="G34" s="43"/>
      <c r="H34" s="43"/>
      <c r="I34" s="43"/>
      <c r="J34" s="45"/>
    </row>
    <row r="35">
      <c r="A35" s="35" t="s">
        <v>40</v>
      </c>
      <c r="B35" s="35">
        <v>11</v>
      </c>
      <c r="C35" s="36" t="s">
        <v>73</v>
      </c>
      <c r="D35" s="35" t="s">
        <v>42</v>
      </c>
      <c r="E35" s="37" t="s">
        <v>74</v>
      </c>
      <c r="F35" s="38" t="s">
        <v>43</v>
      </c>
      <c r="G35" s="39">
        <v>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44</v>
      </c>
      <c r="B36" s="42"/>
      <c r="C36" s="43"/>
      <c r="D36" s="43"/>
      <c r="E36" s="44" t="s">
        <v>42</v>
      </c>
      <c r="F36" s="43"/>
      <c r="G36" s="43"/>
      <c r="H36" s="43"/>
      <c r="I36" s="43"/>
      <c r="J36" s="45"/>
    </row>
    <row r="37" ht="105">
      <c r="A37" s="35" t="s">
        <v>45</v>
      </c>
      <c r="B37" s="42"/>
      <c r="C37" s="43"/>
      <c r="D37" s="43"/>
      <c r="E37" s="37" t="s">
        <v>75</v>
      </c>
      <c r="F37" s="43"/>
      <c r="G37" s="43"/>
      <c r="H37" s="43"/>
      <c r="I37" s="43"/>
      <c r="J37" s="45"/>
    </row>
    <row r="38">
      <c r="A38" s="35" t="s">
        <v>40</v>
      </c>
      <c r="B38" s="35">
        <v>12</v>
      </c>
      <c r="C38" s="36" t="s">
        <v>76</v>
      </c>
      <c r="D38" s="35" t="s">
        <v>42</v>
      </c>
      <c r="E38" s="37" t="s">
        <v>77</v>
      </c>
      <c r="F38" s="38" t="s">
        <v>43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44</v>
      </c>
      <c r="B39" s="42"/>
      <c r="C39" s="43"/>
      <c r="D39" s="43"/>
      <c r="E39" s="44" t="s">
        <v>42</v>
      </c>
      <c r="F39" s="43"/>
      <c r="G39" s="43"/>
      <c r="H39" s="43"/>
      <c r="I39" s="43"/>
      <c r="J39" s="45"/>
    </row>
    <row r="40" ht="30">
      <c r="A40" s="35" t="s">
        <v>45</v>
      </c>
      <c r="B40" s="42"/>
      <c r="C40" s="43"/>
      <c r="D40" s="43"/>
      <c r="E40" s="37" t="s">
        <v>78</v>
      </c>
      <c r="F40" s="43"/>
      <c r="G40" s="43"/>
      <c r="H40" s="43"/>
      <c r="I40" s="43"/>
      <c r="J40" s="45"/>
    </row>
    <row r="41">
      <c r="A41" s="35" t="s">
        <v>40</v>
      </c>
      <c r="B41" s="35">
        <v>13</v>
      </c>
      <c r="C41" s="36" t="s">
        <v>79</v>
      </c>
      <c r="D41" s="35" t="s">
        <v>42</v>
      </c>
      <c r="E41" s="37" t="s">
        <v>80</v>
      </c>
      <c r="F41" s="38" t="s">
        <v>81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44</v>
      </c>
      <c r="B42" s="42"/>
      <c r="C42" s="43"/>
      <c r="D42" s="43"/>
      <c r="E42" s="44" t="s">
        <v>42</v>
      </c>
      <c r="F42" s="43"/>
      <c r="G42" s="43"/>
      <c r="H42" s="43"/>
      <c r="I42" s="43"/>
      <c r="J42" s="45"/>
    </row>
    <row r="43" ht="330">
      <c r="A43" s="35" t="s">
        <v>45</v>
      </c>
      <c r="B43" s="42"/>
      <c r="C43" s="43"/>
      <c r="D43" s="43"/>
      <c r="E43" s="37" t="s">
        <v>82</v>
      </c>
      <c r="F43" s="43"/>
      <c r="G43" s="43"/>
      <c r="H43" s="43"/>
      <c r="I43" s="43"/>
      <c r="J43" s="45"/>
    </row>
    <row r="44">
      <c r="A44" s="35" t="s">
        <v>40</v>
      </c>
      <c r="B44" s="35">
        <v>14</v>
      </c>
      <c r="C44" s="36" t="s">
        <v>83</v>
      </c>
      <c r="D44" s="35" t="s">
        <v>42</v>
      </c>
      <c r="E44" s="37" t="s">
        <v>84</v>
      </c>
      <c r="F44" s="38" t="s">
        <v>43</v>
      </c>
      <c r="G44" s="39">
        <v>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44</v>
      </c>
      <c r="B45" s="42"/>
      <c r="C45" s="43"/>
      <c r="D45" s="43"/>
      <c r="E45" s="44" t="s">
        <v>42</v>
      </c>
      <c r="F45" s="43"/>
      <c r="G45" s="43"/>
      <c r="H45" s="43"/>
      <c r="I45" s="43"/>
      <c r="J45" s="45"/>
    </row>
    <row r="46" ht="90">
      <c r="A46" s="35" t="s">
        <v>45</v>
      </c>
      <c r="B46" s="46"/>
      <c r="C46" s="47"/>
      <c r="D46" s="47"/>
      <c r="E46" s="37" t="s">
        <v>85</v>
      </c>
      <c r="F46" s="47"/>
      <c r="G46" s="47"/>
      <c r="H46" s="47"/>
      <c r="I46" s="47"/>
      <c r="J4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86</v>
      </c>
      <c r="D8" s="32"/>
      <c r="E8" s="29" t="s">
        <v>87</v>
      </c>
      <c r="F8" s="32"/>
      <c r="G8" s="32"/>
      <c r="H8" s="32"/>
      <c r="I8" s="33">
        <f>SUMIFS(I9:I68,A9:A68,"P")</f>
        <v>0</v>
      </c>
      <c r="J8" s="34"/>
    </row>
    <row r="9" ht="30">
      <c r="A9" s="35" t="s">
        <v>40</v>
      </c>
      <c r="B9" s="35">
        <v>1</v>
      </c>
      <c r="C9" s="36" t="s">
        <v>88</v>
      </c>
      <c r="D9" s="35" t="s">
        <v>42</v>
      </c>
      <c r="E9" s="37" t="s">
        <v>89</v>
      </c>
      <c r="F9" s="38" t="s">
        <v>49</v>
      </c>
      <c r="G9" s="39">
        <v>288.68799999999999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44" t="s">
        <v>42</v>
      </c>
      <c r="F10" s="43"/>
      <c r="G10" s="43"/>
      <c r="H10" s="43"/>
      <c r="I10" s="43"/>
      <c r="J10" s="45"/>
    </row>
    <row r="11" ht="120">
      <c r="A11" s="35" t="s">
        <v>50</v>
      </c>
      <c r="B11" s="42"/>
      <c r="C11" s="43"/>
      <c r="D11" s="43"/>
      <c r="E11" s="49" t="s">
        <v>90</v>
      </c>
      <c r="F11" s="43"/>
      <c r="G11" s="43"/>
      <c r="H11" s="43"/>
      <c r="I11" s="43"/>
      <c r="J11" s="45"/>
    </row>
    <row r="12" ht="90">
      <c r="A12" s="35" t="s">
        <v>45</v>
      </c>
      <c r="B12" s="42"/>
      <c r="C12" s="43"/>
      <c r="D12" s="43"/>
      <c r="E12" s="37" t="s">
        <v>91</v>
      </c>
      <c r="F12" s="43"/>
      <c r="G12" s="43"/>
      <c r="H12" s="43"/>
      <c r="I12" s="43"/>
      <c r="J12" s="45"/>
    </row>
    <row r="13" ht="30">
      <c r="A13" s="35" t="s">
        <v>40</v>
      </c>
      <c r="B13" s="35">
        <v>2</v>
      </c>
      <c r="C13" s="36" t="s">
        <v>92</v>
      </c>
      <c r="D13" s="35" t="s">
        <v>42</v>
      </c>
      <c r="E13" s="37" t="s">
        <v>93</v>
      </c>
      <c r="F13" s="38" t="s">
        <v>49</v>
      </c>
      <c r="G13" s="39">
        <v>8.5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44" t="s">
        <v>42</v>
      </c>
      <c r="F14" s="43"/>
      <c r="G14" s="43"/>
      <c r="H14" s="43"/>
      <c r="I14" s="43"/>
      <c r="J14" s="45"/>
    </row>
    <row r="15" ht="90">
      <c r="A15" s="35" t="s">
        <v>50</v>
      </c>
      <c r="B15" s="42"/>
      <c r="C15" s="43"/>
      <c r="D15" s="43"/>
      <c r="E15" s="49" t="s">
        <v>94</v>
      </c>
      <c r="F15" s="43"/>
      <c r="G15" s="43"/>
      <c r="H15" s="43"/>
      <c r="I15" s="43"/>
      <c r="J15" s="45"/>
    </row>
    <row r="16" ht="120">
      <c r="A16" s="35" t="s">
        <v>45</v>
      </c>
      <c r="B16" s="42"/>
      <c r="C16" s="43"/>
      <c r="D16" s="43"/>
      <c r="E16" s="37" t="s">
        <v>95</v>
      </c>
      <c r="F16" s="43"/>
      <c r="G16" s="43"/>
      <c r="H16" s="43"/>
      <c r="I16" s="43"/>
      <c r="J16" s="45"/>
    </row>
    <row r="17">
      <c r="A17" s="35" t="s">
        <v>40</v>
      </c>
      <c r="B17" s="35">
        <v>3</v>
      </c>
      <c r="C17" s="36" t="s">
        <v>96</v>
      </c>
      <c r="D17" s="35" t="s">
        <v>42</v>
      </c>
      <c r="E17" s="37" t="s">
        <v>97</v>
      </c>
      <c r="F17" s="38" t="s">
        <v>98</v>
      </c>
      <c r="G17" s="39">
        <v>51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44" t="s">
        <v>42</v>
      </c>
      <c r="F18" s="43"/>
      <c r="G18" s="43"/>
      <c r="H18" s="43"/>
      <c r="I18" s="43"/>
      <c r="J18" s="45"/>
    </row>
    <row r="19" ht="105">
      <c r="A19" s="35" t="s">
        <v>50</v>
      </c>
      <c r="B19" s="42"/>
      <c r="C19" s="43"/>
      <c r="D19" s="43"/>
      <c r="E19" s="49" t="s">
        <v>99</v>
      </c>
      <c r="F19" s="43"/>
      <c r="G19" s="43"/>
      <c r="H19" s="43"/>
      <c r="I19" s="43"/>
      <c r="J19" s="45"/>
    </row>
    <row r="20" ht="135">
      <c r="A20" s="35" t="s">
        <v>45</v>
      </c>
      <c r="B20" s="42"/>
      <c r="C20" s="43"/>
      <c r="D20" s="43"/>
      <c r="E20" s="37" t="s">
        <v>100</v>
      </c>
      <c r="F20" s="43"/>
      <c r="G20" s="43"/>
      <c r="H20" s="43"/>
      <c r="I20" s="43"/>
      <c r="J20" s="45"/>
    </row>
    <row r="21">
      <c r="A21" s="35" t="s">
        <v>40</v>
      </c>
      <c r="B21" s="35">
        <v>4</v>
      </c>
      <c r="C21" s="36" t="s">
        <v>101</v>
      </c>
      <c r="D21" s="35" t="s">
        <v>42</v>
      </c>
      <c r="E21" s="37" t="s">
        <v>102</v>
      </c>
      <c r="F21" s="38" t="s">
        <v>98</v>
      </c>
      <c r="G21" s="39">
        <v>108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44</v>
      </c>
      <c r="B22" s="42"/>
      <c r="C22" s="43"/>
      <c r="D22" s="43"/>
      <c r="E22" s="44" t="s">
        <v>42</v>
      </c>
      <c r="F22" s="43"/>
      <c r="G22" s="43"/>
      <c r="H22" s="43"/>
      <c r="I22" s="43"/>
      <c r="J22" s="45"/>
    </row>
    <row r="23" ht="105">
      <c r="A23" s="35" t="s">
        <v>50</v>
      </c>
      <c r="B23" s="42"/>
      <c r="C23" s="43"/>
      <c r="D23" s="43"/>
      <c r="E23" s="49" t="s">
        <v>103</v>
      </c>
      <c r="F23" s="43"/>
      <c r="G23" s="43"/>
      <c r="H23" s="43"/>
      <c r="I23" s="43"/>
      <c r="J23" s="45"/>
    </row>
    <row r="24" ht="135">
      <c r="A24" s="35" t="s">
        <v>45</v>
      </c>
      <c r="B24" s="42"/>
      <c r="C24" s="43"/>
      <c r="D24" s="43"/>
      <c r="E24" s="37" t="s">
        <v>100</v>
      </c>
      <c r="F24" s="43"/>
      <c r="G24" s="43"/>
      <c r="H24" s="43"/>
      <c r="I24" s="43"/>
      <c r="J24" s="45"/>
    </row>
    <row r="25">
      <c r="A25" s="35" t="s">
        <v>40</v>
      </c>
      <c r="B25" s="35">
        <v>5</v>
      </c>
      <c r="C25" s="36" t="s">
        <v>104</v>
      </c>
      <c r="D25" s="35" t="s">
        <v>42</v>
      </c>
      <c r="E25" s="37" t="s">
        <v>105</v>
      </c>
      <c r="F25" s="38" t="s">
        <v>98</v>
      </c>
      <c r="G25" s="39">
        <v>318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44</v>
      </c>
      <c r="B26" s="42"/>
      <c r="C26" s="43"/>
      <c r="D26" s="43"/>
      <c r="E26" s="44" t="s">
        <v>42</v>
      </c>
      <c r="F26" s="43"/>
      <c r="G26" s="43"/>
      <c r="H26" s="43"/>
      <c r="I26" s="43"/>
      <c r="J26" s="45"/>
    </row>
    <row r="27" ht="60">
      <c r="A27" s="35" t="s">
        <v>50</v>
      </c>
      <c r="B27" s="42"/>
      <c r="C27" s="43"/>
      <c r="D27" s="43"/>
      <c r="E27" s="49" t="s">
        <v>106</v>
      </c>
      <c r="F27" s="43"/>
      <c r="G27" s="43"/>
      <c r="H27" s="43"/>
      <c r="I27" s="43"/>
      <c r="J27" s="45"/>
    </row>
    <row r="28" ht="120">
      <c r="A28" s="35" t="s">
        <v>45</v>
      </c>
      <c r="B28" s="42"/>
      <c r="C28" s="43"/>
      <c r="D28" s="43"/>
      <c r="E28" s="37" t="s">
        <v>95</v>
      </c>
      <c r="F28" s="43"/>
      <c r="G28" s="43"/>
      <c r="H28" s="43"/>
      <c r="I28" s="43"/>
      <c r="J28" s="45"/>
    </row>
    <row r="29" ht="30">
      <c r="A29" s="35" t="s">
        <v>40</v>
      </c>
      <c r="B29" s="35">
        <v>6</v>
      </c>
      <c r="C29" s="36" t="s">
        <v>107</v>
      </c>
      <c r="D29" s="35" t="s">
        <v>42</v>
      </c>
      <c r="E29" s="37" t="s">
        <v>108</v>
      </c>
      <c r="F29" s="38" t="s">
        <v>98</v>
      </c>
      <c r="G29" s="39">
        <v>54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44</v>
      </c>
      <c r="B30" s="42"/>
      <c r="C30" s="43"/>
      <c r="D30" s="43"/>
      <c r="E30" s="44" t="s">
        <v>42</v>
      </c>
      <c r="F30" s="43"/>
      <c r="G30" s="43"/>
      <c r="H30" s="43"/>
      <c r="I30" s="43"/>
      <c r="J30" s="45"/>
    </row>
    <row r="31" ht="105">
      <c r="A31" s="35" t="s">
        <v>50</v>
      </c>
      <c r="B31" s="42"/>
      <c r="C31" s="43"/>
      <c r="D31" s="43"/>
      <c r="E31" s="49" t="s">
        <v>109</v>
      </c>
      <c r="F31" s="43"/>
      <c r="G31" s="43"/>
      <c r="H31" s="43"/>
      <c r="I31" s="43"/>
      <c r="J31" s="45"/>
    </row>
    <row r="32" ht="135">
      <c r="A32" s="35" t="s">
        <v>45</v>
      </c>
      <c r="B32" s="42"/>
      <c r="C32" s="43"/>
      <c r="D32" s="43"/>
      <c r="E32" s="37" t="s">
        <v>100</v>
      </c>
      <c r="F32" s="43"/>
      <c r="G32" s="43"/>
      <c r="H32" s="43"/>
      <c r="I32" s="43"/>
      <c r="J32" s="45"/>
    </row>
    <row r="33">
      <c r="A33" s="35" t="s">
        <v>40</v>
      </c>
      <c r="B33" s="35">
        <v>7</v>
      </c>
      <c r="C33" s="36" t="s">
        <v>110</v>
      </c>
      <c r="D33" s="35" t="s">
        <v>42</v>
      </c>
      <c r="E33" s="37" t="s">
        <v>111</v>
      </c>
      <c r="F33" s="38" t="s">
        <v>112</v>
      </c>
      <c r="G33" s="39">
        <v>35.085000000000001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44</v>
      </c>
      <c r="B34" s="42"/>
      <c r="C34" s="43"/>
      <c r="D34" s="43"/>
      <c r="E34" s="44" t="s">
        <v>42</v>
      </c>
      <c r="F34" s="43"/>
      <c r="G34" s="43"/>
      <c r="H34" s="43"/>
      <c r="I34" s="43"/>
      <c r="J34" s="45"/>
    </row>
    <row r="35" ht="60">
      <c r="A35" s="35" t="s">
        <v>50</v>
      </c>
      <c r="B35" s="42"/>
      <c r="C35" s="43"/>
      <c r="D35" s="43"/>
      <c r="E35" s="49" t="s">
        <v>113</v>
      </c>
      <c r="F35" s="43"/>
      <c r="G35" s="43"/>
      <c r="H35" s="43"/>
      <c r="I35" s="43"/>
      <c r="J35" s="45"/>
    </row>
    <row r="36" ht="105">
      <c r="A36" s="35" t="s">
        <v>45</v>
      </c>
      <c r="B36" s="42"/>
      <c r="C36" s="43"/>
      <c r="D36" s="43"/>
      <c r="E36" s="37" t="s">
        <v>114</v>
      </c>
      <c r="F36" s="43"/>
      <c r="G36" s="43"/>
      <c r="H36" s="43"/>
      <c r="I36" s="43"/>
      <c r="J36" s="45"/>
    </row>
    <row r="37">
      <c r="A37" s="35" t="s">
        <v>40</v>
      </c>
      <c r="B37" s="35">
        <v>8</v>
      </c>
      <c r="C37" s="36" t="s">
        <v>115</v>
      </c>
      <c r="D37" s="35" t="s">
        <v>42</v>
      </c>
      <c r="E37" s="37" t="s">
        <v>116</v>
      </c>
      <c r="F37" s="38" t="s">
        <v>49</v>
      </c>
      <c r="G37" s="39">
        <v>348.30000000000001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44</v>
      </c>
      <c r="B38" s="42"/>
      <c r="C38" s="43"/>
      <c r="D38" s="43"/>
      <c r="E38" s="44" t="s">
        <v>42</v>
      </c>
      <c r="F38" s="43"/>
      <c r="G38" s="43"/>
      <c r="H38" s="43"/>
      <c r="I38" s="43"/>
      <c r="J38" s="45"/>
    </row>
    <row r="39" ht="60">
      <c r="A39" s="35" t="s">
        <v>50</v>
      </c>
      <c r="B39" s="42"/>
      <c r="C39" s="43"/>
      <c r="D39" s="43"/>
      <c r="E39" s="49" t="s">
        <v>117</v>
      </c>
      <c r="F39" s="43"/>
      <c r="G39" s="43"/>
      <c r="H39" s="43"/>
      <c r="I39" s="43"/>
      <c r="J39" s="45"/>
    </row>
    <row r="40" ht="90">
      <c r="A40" s="35" t="s">
        <v>45</v>
      </c>
      <c r="B40" s="42"/>
      <c r="C40" s="43"/>
      <c r="D40" s="43"/>
      <c r="E40" s="37" t="s">
        <v>91</v>
      </c>
      <c r="F40" s="43"/>
      <c r="G40" s="43"/>
      <c r="H40" s="43"/>
      <c r="I40" s="43"/>
      <c r="J40" s="45"/>
    </row>
    <row r="41">
      <c r="A41" s="35" t="s">
        <v>40</v>
      </c>
      <c r="B41" s="35">
        <v>9</v>
      </c>
      <c r="C41" s="36" t="s">
        <v>118</v>
      </c>
      <c r="D41" s="35" t="s">
        <v>42</v>
      </c>
      <c r="E41" s="37" t="s">
        <v>119</v>
      </c>
      <c r="F41" s="38" t="s">
        <v>98</v>
      </c>
      <c r="G41" s="39">
        <v>52.100000000000001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44</v>
      </c>
      <c r="B42" s="42"/>
      <c r="C42" s="43"/>
      <c r="D42" s="43"/>
      <c r="E42" s="44" t="s">
        <v>42</v>
      </c>
      <c r="F42" s="43"/>
      <c r="G42" s="43"/>
      <c r="H42" s="43"/>
      <c r="I42" s="43"/>
      <c r="J42" s="45"/>
    </row>
    <row r="43" ht="75">
      <c r="A43" s="35" t="s">
        <v>50</v>
      </c>
      <c r="B43" s="42"/>
      <c r="C43" s="43"/>
      <c r="D43" s="43"/>
      <c r="E43" s="49" t="s">
        <v>120</v>
      </c>
      <c r="F43" s="43"/>
      <c r="G43" s="43"/>
      <c r="H43" s="43"/>
      <c r="I43" s="43"/>
      <c r="J43" s="45"/>
    </row>
    <row r="44" ht="30">
      <c r="A44" s="35" t="s">
        <v>45</v>
      </c>
      <c r="B44" s="42"/>
      <c r="C44" s="43"/>
      <c r="D44" s="43"/>
      <c r="E44" s="37" t="s">
        <v>121</v>
      </c>
      <c r="F44" s="43"/>
      <c r="G44" s="43"/>
      <c r="H44" s="43"/>
      <c r="I44" s="43"/>
      <c r="J44" s="45"/>
    </row>
    <row r="45">
      <c r="A45" s="35" t="s">
        <v>40</v>
      </c>
      <c r="B45" s="35">
        <v>10</v>
      </c>
      <c r="C45" s="36" t="s">
        <v>122</v>
      </c>
      <c r="D45" s="35" t="s">
        <v>42</v>
      </c>
      <c r="E45" s="37" t="s">
        <v>123</v>
      </c>
      <c r="F45" s="38" t="s">
        <v>49</v>
      </c>
      <c r="G45" s="39">
        <v>348.30000000000001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44</v>
      </c>
      <c r="B46" s="42"/>
      <c r="C46" s="43"/>
      <c r="D46" s="43"/>
      <c r="E46" s="44" t="s">
        <v>42</v>
      </c>
      <c r="F46" s="43"/>
      <c r="G46" s="43"/>
      <c r="H46" s="43"/>
      <c r="I46" s="43"/>
      <c r="J46" s="45"/>
    </row>
    <row r="47" ht="75">
      <c r="A47" s="35" t="s">
        <v>50</v>
      </c>
      <c r="B47" s="42"/>
      <c r="C47" s="43"/>
      <c r="D47" s="43"/>
      <c r="E47" s="49" t="s">
        <v>124</v>
      </c>
      <c r="F47" s="43"/>
      <c r="G47" s="43"/>
      <c r="H47" s="43"/>
      <c r="I47" s="43"/>
      <c r="J47" s="45"/>
    </row>
    <row r="48" ht="409.5">
      <c r="A48" s="35" t="s">
        <v>45</v>
      </c>
      <c r="B48" s="42"/>
      <c r="C48" s="43"/>
      <c r="D48" s="43"/>
      <c r="E48" s="37" t="s">
        <v>125</v>
      </c>
      <c r="F48" s="43"/>
      <c r="G48" s="43"/>
      <c r="H48" s="43"/>
      <c r="I48" s="43"/>
      <c r="J48" s="45"/>
    </row>
    <row r="49">
      <c r="A49" s="35" t="s">
        <v>40</v>
      </c>
      <c r="B49" s="35">
        <v>11</v>
      </c>
      <c r="C49" s="36" t="s">
        <v>126</v>
      </c>
      <c r="D49" s="35" t="s">
        <v>42</v>
      </c>
      <c r="E49" s="37" t="s">
        <v>127</v>
      </c>
      <c r="F49" s="38" t="s">
        <v>128</v>
      </c>
      <c r="G49" s="39">
        <v>487.5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44</v>
      </c>
      <c r="B50" s="42"/>
      <c r="C50" s="43"/>
      <c r="D50" s="43"/>
      <c r="E50" s="44" t="s">
        <v>42</v>
      </c>
      <c r="F50" s="43"/>
      <c r="G50" s="43"/>
      <c r="H50" s="43"/>
      <c r="I50" s="43"/>
      <c r="J50" s="45"/>
    </row>
    <row r="51" ht="45">
      <c r="A51" s="35" t="s">
        <v>50</v>
      </c>
      <c r="B51" s="42"/>
      <c r="C51" s="43"/>
      <c r="D51" s="43"/>
      <c r="E51" s="49" t="s">
        <v>129</v>
      </c>
      <c r="F51" s="43"/>
      <c r="G51" s="43"/>
      <c r="H51" s="43"/>
      <c r="I51" s="43"/>
      <c r="J51" s="45"/>
    </row>
    <row r="52" ht="120">
      <c r="A52" s="35" t="s">
        <v>45</v>
      </c>
      <c r="B52" s="42"/>
      <c r="C52" s="43"/>
      <c r="D52" s="43"/>
      <c r="E52" s="37" t="s">
        <v>130</v>
      </c>
      <c r="F52" s="43"/>
      <c r="G52" s="43"/>
      <c r="H52" s="43"/>
      <c r="I52" s="43"/>
      <c r="J52" s="45"/>
    </row>
    <row r="53">
      <c r="A53" s="35" t="s">
        <v>40</v>
      </c>
      <c r="B53" s="35">
        <v>12</v>
      </c>
      <c r="C53" s="36" t="s">
        <v>131</v>
      </c>
      <c r="D53" s="35" t="s">
        <v>42</v>
      </c>
      <c r="E53" s="37" t="s">
        <v>132</v>
      </c>
      <c r="F53" s="38" t="s">
        <v>49</v>
      </c>
      <c r="G53" s="39">
        <v>29.25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44</v>
      </c>
      <c r="B54" s="42"/>
      <c r="C54" s="43"/>
      <c r="D54" s="43"/>
      <c r="E54" s="44" t="s">
        <v>42</v>
      </c>
      <c r="F54" s="43"/>
      <c r="G54" s="43"/>
      <c r="H54" s="43"/>
      <c r="I54" s="43"/>
      <c r="J54" s="45"/>
    </row>
    <row r="55" ht="90">
      <c r="A55" s="35" t="s">
        <v>50</v>
      </c>
      <c r="B55" s="42"/>
      <c r="C55" s="43"/>
      <c r="D55" s="43"/>
      <c r="E55" s="49" t="s">
        <v>133</v>
      </c>
      <c r="F55" s="43"/>
      <c r="G55" s="43"/>
      <c r="H55" s="43"/>
      <c r="I55" s="43"/>
      <c r="J55" s="45"/>
    </row>
    <row r="56" ht="409.5">
      <c r="A56" s="35" t="s">
        <v>45</v>
      </c>
      <c r="B56" s="42"/>
      <c r="C56" s="43"/>
      <c r="D56" s="43"/>
      <c r="E56" s="37" t="s">
        <v>134</v>
      </c>
      <c r="F56" s="43"/>
      <c r="G56" s="43"/>
      <c r="H56" s="43"/>
      <c r="I56" s="43"/>
      <c r="J56" s="45"/>
    </row>
    <row r="57">
      <c r="A57" s="35" t="s">
        <v>40</v>
      </c>
      <c r="B57" s="35">
        <v>13</v>
      </c>
      <c r="C57" s="36" t="s">
        <v>135</v>
      </c>
      <c r="D57" s="35" t="s">
        <v>54</v>
      </c>
      <c r="E57" s="37" t="s">
        <v>136</v>
      </c>
      <c r="F57" s="38" t="s">
        <v>49</v>
      </c>
      <c r="G57" s="39">
        <v>1051.788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44</v>
      </c>
      <c r="B58" s="42"/>
      <c r="C58" s="43"/>
      <c r="D58" s="43"/>
      <c r="E58" s="44" t="s">
        <v>42</v>
      </c>
      <c r="F58" s="43"/>
      <c r="G58" s="43"/>
      <c r="H58" s="43"/>
      <c r="I58" s="43"/>
      <c r="J58" s="45"/>
    </row>
    <row r="59" ht="30">
      <c r="A59" s="35" t="s">
        <v>50</v>
      </c>
      <c r="B59" s="42"/>
      <c r="C59" s="43"/>
      <c r="D59" s="43"/>
      <c r="E59" s="49" t="s">
        <v>137</v>
      </c>
      <c r="F59" s="43"/>
      <c r="G59" s="43"/>
      <c r="H59" s="43"/>
      <c r="I59" s="43"/>
      <c r="J59" s="45"/>
    </row>
    <row r="60" ht="240">
      <c r="A60" s="35" t="s">
        <v>45</v>
      </c>
      <c r="B60" s="42"/>
      <c r="C60" s="43"/>
      <c r="D60" s="43"/>
      <c r="E60" s="37" t="s">
        <v>138</v>
      </c>
      <c r="F60" s="43"/>
      <c r="G60" s="43"/>
      <c r="H60" s="43"/>
      <c r="I60" s="43"/>
      <c r="J60" s="45"/>
    </row>
    <row r="61">
      <c r="A61" s="35" t="s">
        <v>40</v>
      </c>
      <c r="B61" s="35">
        <v>14</v>
      </c>
      <c r="C61" s="36" t="s">
        <v>139</v>
      </c>
      <c r="D61" s="35" t="s">
        <v>42</v>
      </c>
      <c r="E61" s="37" t="s">
        <v>140</v>
      </c>
      <c r="F61" s="38" t="s">
        <v>49</v>
      </c>
      <c r="G61" s="39">
        <v>51.700000000000003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44</v>
      </c>
      <c r="B62" s="42"/>
      <c r="C62" s="43"/>
      <c r="D62" s="43"/>
      <c r="E62" s="44" t="s">
        <v>42</v>
      </c>
      <c r="F62" s="43"/>
      <c r="G62" s="43"/>
      <c r="H62" s="43"/>
      <c r="I62" s="43"/>
      <c r="J62" s="45"/>
    </row>
    <row r="63" ht="90">
      <c r="A63" s="35" t="s">
        <v>50</v>
      </c>
      <c r="B63" s="42"/>
      <c r="C63" s="43"/>
      <c r="D63" s="43"/>
      <c r="E63" s="49" t="s">
        <v>141</v>
      </c>
      <c r="F63" s="43"/>
      <c r="G63" s="43"/>
      <c r="H63" s="43"/>
      <c r="I63" s="43"/>
      <c r="J63" s="45"/>
    </row>
    <row r="64" ht="330">
      <c r="A64" s="35" t="s">
        <v>45</v>
      </c>
      <c r="B64" s="42"/>
      <c r="C64" s="43"/>
      <c r="D64" s="43"/>
      <c r="E64" s="37" t="s">
        <v>142</v>
      </c>
      <c r="F64" s="43"/>
      <c r="G64" s="43"/>
      <c r="H64" s="43"/>
      <c r="I64" s="43"/>
      <c r="J64" s="45"/>
    </row>
    <row r="65">
      <c r="A65" s="35" t="s">
        <v>40</v>
      </c>
      <c r="B65" s="35">
        <v>15</v>
      </c>
      <c r="C65" s="36" t="s">
        <v>143</v>
      </c>
      <c r="D65" s="35" t="s">
        <v>42</v>
      </c>
      <c r="E65" s="37" t="s">
        <v>144</v>
      </c>
      <c r="F65" s="38" t="s">
        <v>128</v>
      </c>
      <c r="G65" s="39">
        <v>870.75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44</v>
      </c>
      <c r="B66" s="42"/>
      <c r="C66" s="43"/>
      <c r="D66" s="43"/>
      <c r="E66" s="44" t="s">
        <v>42</v>
      </c>
      <c r="F66" s="43"/>
      <c r="G66" s="43"/>
      <c r="H66" s="43"/>
      <c r="I66" s="43"/>
      <c r="J66" s="45"/>
    </row>
    <row r="67" ht="90">
      <c r="A67" s="35" t="s">
        <v>50</v>
      </c>
      <c r="B67" s="42"/>
      <c r="C67" s="43"/>
      <c r="D67" s="43"/>
      <c r="E67" s="49" t="s">
        <v>145</v>
      </c>
      <c r="F67" s="43"/>
      <c r="G67" s="43"/>
      <c r="H67" s="43"/>
      <c r="I67" s="43"/>
      <c r="J67" s="45"/>
    </row>
    <row r="68" ht="30">
      <c r="A68" s="35" t="s">
        <v>45</v>
      </c>
      <c r="B68" s="42"/>
      <c r="C68" s="43"/>
      <c r="D68" s="43"/>
      <c r="E68" s="37" t="s">
        <v>146</v>
      </c>
      <c r="F68" s="43"/>
      <c r="G68" s="43"/>
      <c r="H68" s="43"/>
      <c r="I68" s="43"/>
      <c r="J68" s="45"/>
    </row>
    <row r="69">
      <c r="A69" s="29" t="s">
        <v>37</v>
      </c>
      <c r="B69" s="30"/>
      <c r="C69" s="31" t="s">
        <v>147</v>
      </c>
      <c r="D69" s="32"/>
      <c r="E69" s="29" t="s">
        <v>148</v>
      </c>
      <c r="F69" s="32"/>
      <c r="G69" s="32"/>
      <c r="H69" s="32"/>
      <c r="I69" s="33">
        <f>SUMIFS(I70:I101,A70:A101,"P")</f>
        <v>0</v>
      </c>
      <c r="J69" s="34"/>
    </row>
    <row r="70">
      <c r="A70" s="35" t="s">
        <v>40</v>
      </c>
      <c r="B70" s="35">
        <v>16</v>
      </c>
      <c r="C70" s="36" t="s">
        <v>149</v>
      </c>
      <c r="D70" s="35" t="s">
        <v>42</v>
      </c>
      <c r="E70" s="37" t="s">
        <v>150</v>
      </c>
      <c r="F70" s="38" t="s">
        <v>128</v>
      </c>
      <c r="G70" s="39">
        <v>1741.5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30">
      <c r="A71" s="35" t="s">
        <v>44</v>
      </c>
      <c r="B71" s="42"/>
      <c r="C71" s="43"/>
      <c r="D71" s="43"/>
      <c r="E71" s="37" t="s">
        <v>151</v>
      </c>
      <c r="F71" s="43"/>
      <c r="G71" s="43"/>
      <c r="H71" s="43"/>
      <c r="I71" s="43"/>
      <c r="J71" s="45"/>
    </row>
    <row r="72" ht="60">
      <c r="A72" s="35" t="s">
        <v>50</v>
      </c>
      <c r="B72" s="42"/>
      <c r="C72" s="43"/>
      <c r="D72" s="43"/>
      <c r="E72" s="49" t="s">
        <v>152</v>
      </c>
      <c r="F72" s="43"/>
      <c r="G72" s="43"/>
      <c r="H72" s="43"/>
      <c r="I72" s="43"/>
      <c r="J72" s="45"/>
    </row>
    <row r="73" ht="60">
      <c r="A73" s="35" t="s">
        <v>45</v>
      </c>
      <c r="B73" s="42"/>
      <c r="C73" s="43"/>
      <c r="D73" s="43"/>
      <c r="E73" s="37" t="s">
        <v>153</v>
      </c>
      <c r="F73" s="43"/>
      <c r="G73" s="43"/>
      <c r="H73" s="43"/>
      <c r="I73" s="43"/>
      <c r="J73" s="45"/>
    </row>
    <row r="74">
      <c r="A74" s="35" t="s">
        <v>40</v>
      </c>
      <c r="B74" s="35">
        <v>17</v>
      </c>
      <c r="C74" s="36" t="s">
        <v>154</v>
      </c>
      <c r="D74" s="35" t="s">
        <v>42</v>
      </c>
      <c r="E74" s="37" t="s">
        <v>155</v>
      </c>
      <c r="F74" s="38" t="s">
        <v>128</v>
      </c>
      <c r="G74" s="39">
        <v>870.75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44</v>
      </c>
      <c r="B75" s="42"/>
      <c r="C75" s="43"/>
      <c r="D75" s="43"/>
      <c r="E75" s="44" t="s">
        <v>42</v>
      </c>
      <c r="F75" s="43"/>
      <c r="G75" s="43"/>
      <c r="H75" s="43"/>
      <c r="I75" s="43"/>
      <c r="J75" s="45"/>
    </row>
    <row r="76" ht="45">
      <c r="A76" s="35" t="s">
        <v>50</v>
      </c>
      <c r="B76" s="42"/>
      <c r="C76" s="43"/>
      <c r="D76" s="43"/>
      <c r="E76" s="49" t="s">
        <v>156</v>
      </c>
      <c r="F76" s="43"/>
      <c r="G76" s="43"/>
      <c r="H76" s="43"/>
      <c r="I76" s="43"/>
      <c r="J76" s="45"/>
    </row>
    <row r="77" ht="60">
      <c r="A77" s="35" t="s">
        <v>45</v>
      </c>
      <c r="B77" s="42"/>
      <c r="C77" s="43"/>
      <c r="D77" s="43"/>
      <c r="E77" s="37" t="s">
        <v>153</v>
      </c>
      <c r="F77" s="43"/>
      <c r="G77" s="43"/>
      <c r="H77" s="43"/>
      <c r="I77" s="43"/>
      <c r="J77" s="45"/>
    </row>
    <row r="78">
      <c r="A78" s="35" t="s">
        <v>40</v>
      </c>
      <c r="B78" s="35">
        <v>18</v>
      </c>
      <c r="C78" s="36" t="s">
        <v>157</v>
      </c>
      <c r="D78" s="35" t="s">
        <v>42</v>
      </c>
      <c r="E78" s="37" t="s">
        <v>158</v>
      </c>
      <c r="F78" s="38" t="s">
        <v>128</v>
      </c>
      <c r="G78" s="39">
        <v>270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44</v>
      </c>
      <c r="B79" s="42"/>
      <c r="C79" s="43"/>
      <c r="D79" s="43"/>
      <c r="E79" s="44" t="s">
        <v>42</v>
      </c>
      <c r="F79" s="43"/>
      <c r="G79" s="43"/>
      <c r="H79" s="43"/>
      <c r="I79" s="43"/>
      <c r="J79" s="45"/>
    </row>
    <row r="80" ht="60">
      <c r="A80" s="35" t="s">
        <v>50</v>
      </c>
      <c r="B80" s="42"/>
      <c r="C80" s="43"/>
      <c r="D80" s="43"/>
      <c r="E80" s="49" t="s">
        <v>159</v>
      </c>
      <c r="F80" s="43"/>
      <c r="G80" s="43"/>
      <c r="H80" s="43"/>
      <c r="I80" s="43"/>
      <c r="J80" s="45"/>
    </row>
    <row r="81" ht="120">
      <c r="A81" s="35" t="s">
        <v>45</v>
      </c>
      <c r="B81" s="42"/>
      <c r="C81" s="43"/>
      <c r="D81" s="43"/>
      <c r="E81" s="37" t="s">
        <v>160</v>
      </c>
      <c r="F81" s="43"/>
      <c r="G81" s="43"/>
      <c r="H81" s="43"/>
      <c r="I81" s="43"/>
      <c r="J81" s="45"/>
    </row>
    <row r="82">
      <c r="A82" s="35" t="s">
        <v>40</v>
      </c>
      <c r="B82" s="35">
        <v>19</v>
      </c>
      <c r="C82" s="36" t="s">
        <v>161</v>
      </c>
      <c r="D82" s="35" t="s">
        <v>42</v>
      </c>
      <c r="E82" s="37" t="s">
        <v>162</v>
      </c>
      <c r="F82" s="38" t="s">
        <v>128</v>
      </c>
      <c r="G82" s="39">
        <v>7879.9499999999998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44</v>
      </c>
      <c r="B83" s="42"/>
      <c r="C83" s="43"/>
      <c r="D83" s="43"/>
      <c r="E83" s="44" t="s">
        <v>42</v>
      </c>
      <c r="F83" s="43"/>
      <c r="G83" s="43"/>
      <c r="H83" s="43"/>
      <c r="I83" s="43"/>
      <c r="J83" s="45"/>
    </row>
    <row r="84" ht="135">
      <c r="A84" s="35" t="s">
        <v>50</v>
      </c>
      <c r="B84" s="42"/>
      <c r="C84" s="43"/>
      <c r="D84" s="43"/>
      <c r="E84" s="49" t="s">
        <v>163</v>
      </c>
      <c r="F84" s="43"/>
      <c r="G84" s="43"/>
      <c r="H84" s="43"/>
      <c r="I84" s="43"/>
      <c r="J84" s="45"/>
    </row>
    <row r="85" ht="75">
      <c r="A85" s="35" t="s">
        <v>45</v>
      </c>
      <c r="B85" s="42"/>
      <c r="C85" s="43"/>
      <c r="D85" s="43"/>
      <c r="E85" s="37" t="s">
        <v>164</v>
      </c>
      <c r="F85" s="43"/>
      <c r="G85" s="43"/>
      <c r="H85" s="43"/>
      <c r="I85" s="43"/>
      <c r="J85" s="45"/>
    </row>
    <row r="86">
      <c r="A86" s="35" t="s">
        <v>40</v>
      </c>
      <c r="B86" s="35">
        <v>20</v>
      </c>
      <c r="C86" s="36" t="s">
        <v>165</v>
      </c>
      <c r="D86" s="35" t="s">
        <v>42</v>
      </c>
      <c r="E86" s="37" t="s">
        <v>166</v>
      </c>
      <c r="F86" s="38" t="s">
        <v>128</v>
      </c>
      <c r="G86" s="39">
        <v>3483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44</v>
      </c>
      <c r="B87" s="42"/>
      <c r="C87" s="43"/>
      <c r="D87" s="43"/>
      <c r="E87" s="44" t="s">
        <v>42</v>
      </c>
      <c r="F87" s="43"/>
      <c r="G87" s="43"/>
      <c r="H87" s="43"/>
      <c r="I87" s="43"/>
      <c r="J87" s="45"/>
    </row>
    <row r="88" ht="60">
      <c r="A88" s="35" t="s">
        <v>50</v>
      </c>
      <c r="B88" s="42"/>
      <c r="C88" s="43"/>
      <c r="D88" s="43"/>
      <c r="E88" s="49" t="s">
        <v>167</v>
      </c>
      <c r="F88" s="43"/>
      <c r="G88" s="43"/>
      <c r="H88" s="43"/>
      <c r="I88" s="43"/>
      <c r="J88" s="45"/>
    </row>
    <row r="89" ht="195">
      <c r="A89" s="35" t="s">
        <v>45</v>
      </c>
      <c r="B89" s="42"/>
      <c r="C89" s="43"/>
      <c r="D89" s="43"/>
      <c r="E89" s="37" t="s">
        <v>168</v>
      </c>
      <c r="F89" s="43"/>
      <c r="G89" s="43"/>
      <c r="H89" s="43"/>
      <c r="I89" s="43"/>
      <c r="J89" s="45"/>
    </row>
    <row r="90">
      <c r="A90" s="35" t="s">
        <v>40</v>
      </c>
      <c r="B90" s="35">
        <v>21</v>
      </c>
      <c r="C90" s="36" t="s">
        <v>169</v>
      </c>
      <c r="D90" s="35" t="s">
        <v>42</v>
      </c>
      <c r="E90" s="37" t="s">
        <v>170</v>
      </c>
      <c r="F90" s="38" t="s">
        <v>128</v>
      </c>
      <c r="G90" s="39">
        <v>3526.1999999999998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44</v>
      </c>
      <c r="B91" s="42"/>
      <c r="C91" s="43"/>
      <c r="D91" s="43"/>
      <c r="E91" s="44" t="s">
        <v>42</v>
      </c>
      <c r="F91" s="43"/>
      <c r="G91" s="43"/>
      <c r="H91" s="43"/>
      <c r="I91" s="43"/>
      <c r="J91" s="45"/>
    </row>
    <row r="92" ht="60">
      <c r="A92" s="35" t="s">
        <v>50</v>
      </c>
      <c r="B92" s="42"/>
      <c r="C92" s="43"/>
      <c r="D92" s="43"/>
      <c r="E92" s="49" t="s">
        <v>171</v>
      </c>
      <c r="F92" s="43"/>
      <c r="G92" s="43"/>
      <c r="H92" s="43"/>
      <c r="I92" s="43"/>
      <c r="J92" s="45"/>
    </row>
    <row r="93" ht="195">
      <c r="A93" s="35" t="s">
        <v>45</v>
      </c>
      <c r="B93" s="42"/>
      <c r="C93" s="43"/>
      <c r="D93" s="43"/>
      <c r="E93" s="37" t="s">
        <v>168</v>
      </c>
      <c r="F93" s="43"/>
      <c r="G93" s="43"/>
      <c r="H93" s="43"/>
      <c r="I93" s="43"/>
      <c r="J93" s="45"/>
    </row>
    <row r="94" ht="30">
      <c r="A94" s="35" t="s">
        <v>40</v>
      </c>
      <c r="B94" s="35">
        <v>22</v>
      </c>
      <c r="C94" s="36" t="s">
        <v>172</v>
      </c>
      <c r="D94" s="35" t="s">
        <v>42</v>
      </c>
      <c r="E94" s="37" t="s">
        <v>173</v>
      </c>
      <c r="F94" s="38" t="s">
        <v>128</v>
      </c>
      <c r="G94" s="39">
        <v>870.75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44</v>
      </c>
      <c r="B95" s="42"/>
      <c r="C95" s="43"/>
      <c r="D95" s="43"/>
      <c r="E95" s="44" t="s">
        <v>42</v>
      </c>
      <c r="F95" s="43"/>
      <c r="G95" s="43"/>
      <c r="H95" s="43"/>
      <c r="I95" s="43"/>
      <c r="J95" s="45"/>
    </row>
    <row r="96" ht="60">
      <c r="A96" s="35" t="s">
        <v>50</v>
      </c>
      <c r="B96" s="42"/>
      <c r="C96" s="43"/>
      <c r="D96" s="43"/>
      <c r="E96" s="49" t="s">
        <v>174</v>
      </c>
      <c r="F96" s="43"/>
      <c r="G96" s="43"/>
      <c r="H96" s="43"/>
      <c r="I96" s="43"/>
      <c r="J96" s="45"/>
    </row>
    <row r="97" ht="195">
      <c r="A97" s="35" t="s">
        <v>45</v>
      </c>
      <c r="B97" s="42"/>
      <c r="C97" s="43"/>
      <c r="D97" s="43"/>
      <c r="E97" s="37" t="s">
        <v>168</v>
      </c>
      <c r="F97" s="43"/>
      <c r="G97" s="43"/>
      <c r="H97" s="43"/>
      <c r="I97" s="43"/>
      <c r="J97" s="45"/>
    </row>
    <row r="98">
      <c r="A98" s="35" t="s">
        <v>40</v>
      </c>
      <c r="B98" s="35">
        <v>23</v>
      </c>
      <c r="C98" s="36" t="s">
        <v>175</v>
      </c>
      <c r="D98" s="35" t="s">
        <v>42</v>
      </c>
      <c r="E98" s="37" t="s">
        <v>176</v>
      </c>
      <c r="F98" s="38" t="s">
        <v>98</v>
      </c>
      <c r="G98" s="39">
        <v>52.100000000000001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44</v>
      </c>
      <c r="B99" s="42"/>
      <c r="C99" s="43"/>
      <c r="D99" s="43"/>
      <c r="E99" s="44" t="s">
        <v>42</v>
      </c>
      <c r="F99" s="43"/>
      <c r="G99" s="43"/>
      <c r="H99" s="43"/>
      <c r="I99" s="43"/>
      <c r="J99" s="45"/>
    </row>
    <row r="100" ht="75">
      <c r="A100" s="35" t="s">
        <v>50</v>
      </c>
      <c r="B100" s="42"/>
      <c r="C100" s="43"/>
      <c r="D100" s="43"/>
      <c r="E100" s="49" t="s">
        <v>120</v>
      </c>
      <c r="F100" s="43"/>
      <c r="G100" s="43"/>
      <c r="H100" s="43"/>
      <c r="I100" s="43"/>
      <c r="J100" s="45"/>
    </row>
    <row r="101" ht="45">
      <c r="A101" s="35" t="s">
        <v>45</v>
      </c>
      <c r="B101" s="42"/>
      <c r="C101" s="43"/>
      <c r="D101" s="43"/>
      <c r="E101" s="37" t="s">
        <v>177</v>
      </c>
      <c r="F101" s="43"/>
      <c r="G101" s="43"/>
      <c r="H101" s="43"/>
      <c r="I101" s="43"/>
      <c r="J101" s="45"/>
    </row>
    <row r="102">
      <c r="A102" s="29" t="s">
        <v>37</v>
      </c>
      <c r="B102" s="30"/>
      <c r="C102" s="31" t="s">
        <v>178</v>
      </c>
      <c r="D102" s="32"/>
      <c r="E102" s="29" t="s">
        <v>179</v>
      </c>
      <c r="F102" s="32"/>
      <c r="G102" s="32"/>
      <c r="H102" s="32"/>
      <c r="I102" s="33">
        <f>SUMIFS(I103:I114,A103:A114,"P")</f>
        <v>0</v>
      </c>
      <c r="J102" s="34"/>
    </row>
    <row r="103">
      <c r="A103" s="35" t="s">
        <v>40</v>
      </c>
      <c r="B103" s="35">
        <v>24</v>
      </c>
      <c r="C103" s="36" t="s">
        <v>180</v>
      </c>
      <c r="D103" s="35" t="s">
        <v>42</v>
      </c>
      <c r="E103" s="37" t="s">
        <v>181</v>
      </c>
      <c r="F103" s="38" t="s">
        <v>182</v>
      </c>
      <c r="G103" s="39">
        <v>15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44</v>
      </c>
      <c r="B104" s="42"/>
      <c r="C104" s="43"/>
      <c r="D104" s="43"/>
      <c r="E104" s="44" t="s">
        <v>42</v>
      </c>
      <c r="F104" s="43"/>
      <c r="G104" s="43"/>
      <c r="H104" s="43"/>
      <c r="I104" s="43"/>
      <c r="J104" s="45"/>
    </row>
    <row r="105" ht="60">
      <c r="A105" s="35" t="s">
        <v>50</v>
      </c>
      <c r="B105" s="42"/>
      <c r="C105" s="43"/>
      <c r="D105" s="43"/>
      <c r="E105" s="49" t="s">
        <v>183</v>
      </c>
      <c r="F105" s="43"/>
      <c r="G105" s="43"/>
      <c r="H105" s="43"/>
      <c r="I105" s="43"/>
      <c r="J105" s="45"/>
    </row>
    <row r="106" ht="45">
      <c r="A106" s="35" t="s">
        <v>45</v>
      </c>
      <c r="B106" s="42"/>
      <c r="C106" s="43"/>
      <c r="D106" s="43"/>
      <c r="E106" s="37" t="s">
        <v>184</v>
      </c>
      <c r="F106" s="43"/>
      <c r="G106" s="43"/>
      <c r="H106" s="43"/>
      <c r="I106" s="43"/>
      <c r="J106" s="45"/>
    </row>
    <row r="107">
      <c r="A107" s="35" t="s">
        <v>40</v>
      </c>
      <c r="B107" s="35">
        <v>25</v>
      </c>
      <c r="C107" s="36" t="s">
        <v>185</v>
      </c>
      <c r="D107" s="35" t="s">
        <v>42</v>
      </c>
      <c r="E107" s="37" t="s">
        <v>186</v>
      </c>
      <c r="F107" s="38" t="s">
        <v>182</v>
      </c>
      <c r="G107" s="39">
        <v>15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44</v>
      </c>
      <c r="B108" s="42"/>
      <c r="C108" s="43"/>
      <c r="D108" s="43"/>
      <c r="E108" s="44" t="s">
        <v>42</v>
      </c>
      <c r="F108" s="43"/>
      <c r="G108" s="43"/>
      <c r="H108" s="43"/>
      <c r="I108" s="43"/>
      <c r="J108" s="45"/>
    </row>
    <row r="109" ht="60">
      <c r="A109" s="35" t="s">
        <v>50</v>
      </c>
      <c r="B109" s="42"/>
      <c r="C109" s="43"/>
      <c r="D109" s="43"/>
      <c r="E109" s="49" t="s">
        <v>183</v>
      </c>
      <c r="F109" s="43"/>
      <c r="G109" s="43"/>
      <c r="H109" s="43"/>
      <c r="I109" s="43"/>
      <c r="J109" s="45"/>
    </row>
    <row r="110" ht="45">
      <c r="A110" s="35" t="s">
        <v>45</v>
      </c>
      <c r="B110" s="42"/>
      <c r="C110" s="43"/>
      <c r="D110" s="43"/>
      <c r="E110" s="37" t="s">
        <v>184</v>
      </c>
      <c r="F110" s="43"/>
      <c r="G110" s="43"/>
      <c r="H110" s="43"/>
      <c r="I110" s="43"/>
      <c r="J110" s="45"/>
    </row>
    <row r="111">
      <c r="A111" s="35" t="s">
        <v>40</v>
      </c>
      <c r="B111" s="35">
        <v>26</v>
      </c>
      <c r="C111" s="36" t="s">
        <v>187</v>
      </c>
      <c r="D111" s="35" t="s">
        <v>42</v>
      </c>
      <c r="E111" s="37" t="s">
        <v>188</v>
      </c>
      <c r="F111" s="38" t="s">
        <v>182</v>
      </c>
      <c r="G111" s="39">
        <v>6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44</v>
      </c>
      <c r="B112" s="42"/>
      <c r="C112" s="43"/>
      <c r="D112" s="43"/>
      <c r="E112" s="44" t="s">
        <v>42</v>
      </c>
      <c r="F112" s="43"/>
      <c r="G112" s="43"/>
      <c r="H112" s="43"/>
      <c r="I112" s="43"/>
      <c r="J112" s="45"/>
    </row>
    <row r="113" ht="60">
      <c r="A113" s="35" t="s">
        <v>50</v>
      </c>
      <c r="B113" s="42"/>
      <c r="C113" s="43"/>
      <c r="D113" s="43"/>
      <c r="E113" s="49" t="s">
        <v>189</v>
      </c>
      <c r="F113" s="43"/>
      <c r="G113" s="43"/>
      <c r="H113" s="43"/>
      <c r="I113" s="43"/>
      <c r="J113" s="45"/>
    </row>
    <row r="114" ht="45">
      <c r="A114" s="35" t="s">
        <v>45</v>
      </c>
      <c r="B114" s="42"/>
      <c r="C114" s="43"/>
      <c r="D114" s="43"/>
      <c r="E114" s="37" t="s">
        <v>184</v>
      </c>
      <c r="F114" s="43"/>
      <c r="G114" s="43"/>
      <c r="H114" s="43"/>
      <c r="I114" s="43"/>
      <c r="J114" s="45"/>
    </row>
    <row r="115">
      <c r="A115" s="29" t="s">
        <v>37</v>
      </c>
      <c r="B115" s="30"/>
      <c r="C115" s="31" t="s">
        <v>190</v>
      </c>
      <c r="D115" s="32"/>
      <c r="E115" s="29" t="s">
        <v>191</v>
      </c>
      <c r="F115" s="32"/>
      <c r="G115" s="32"/>
      <c r="H115" s="32"/>
      <c r="I115" s="33">
        <f>SUMIFS(I116:I143,A116:A143,"P")</f>
        <v>0</v>
      </c>
      <c r="J115" s="34"/>
    </row>
    <row r="116" ht="30">
      <c r="A116" s="35" t="s">
        <v>40</v>
      </c>
      <c r="B116" s="35">
        <v>27</v>
      </c>
      <c r="C116" s="36" t="s">
        <v>192</v>
      </c>
      <c r="D116" s="35" t="s">
        <v>42</v>
      </c>
      <c r="E116" s="37" t="s">
        <v>193</v>
      </c>
      <c r="F116" s="38" t="s">
        <v>98</v>
      </c>
      <c r="G116" s="39">
        <v>47.5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44</v>
      </c>
      <c r="B117" s="42"/>
      <c r="C117" s="43"/>
      <c r="D117" s="43"/>
      <c r="E117" s="44" t="s">
        <v>42</v>
      </c>
      <c r="F117" s="43"/>
      <c r="G117" s="43"/>
      <c r="H117" s="43"/>
      <c r="I117" s="43"/>
      <c r="J117" s="45"/>
    </row>
    <row r="118" ht="90">
      <c r="A118" s="35" t="s">
        <v>50</v>
      </c>
      <c r="B118" s="42"/>
      <c r="C118" s="43"/>
      <c r="D118" s="43"/>
      <c r="E118" s="49" t="s">
        <v>194</v>
      </c>
      <c r="F118" s="43"/>
      <c r="G118" s="43"/>
      <c r="H118" s="43"/>
      <c r="I118" s="43"/>
      <c r="J118" s="45"/>
    </row>
    <row r="119" ht="165">
      <c r="A119" s="35" t="s">
        <v>45</v>
      </c>
      <c r="B119" s="42"/>
      <c r="C119" s="43"/>
      <c r="D119" s="43"/>
      <c r="E119" s="37" t="s">
        <v>195</v>
      </c>
      <c r="F119" s="43"/>
      <c r="G119" s="43"/>
      <c r="H119" s="43"/>
      <c r="I119" s="43"/>
      <c r="J119" s="45"/>
    </row>
    <row r="120" ht="30">
      <c r="A120" s="35" t="s">
        <v>40</v>
      </c>
      <c r="B120" s="35">
        <v>28</v>
      </c>
      <c r="C120" s="36" t="s">
        <v>196</v>
      </c>
      <c r="D120" s="35" t="s">
        <v>42</v>
      </c>
      <c r="E120" s="37" t="s">
        <v>197</v>
      </c>
      <c r="F120" s="38" t="s">
        <v>128</v>
      </c>
      <c r="G120" s="39">
        <v>75.349999999999994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>
      <c r="A121" s="35" t="s">
        <v>44</v>
      </c>
      <c r="B121" s="42"/>
      <c r="C121" s="43"/>
      <c r="D121" s="43"/>
      <c r="E121" s="44" t="s">
        <v>42</v>
      </c>
      <c r="F121" s="43"/>
      <c r="G121" s="43"/>
      <c r="H121" s="43"/>
      <c r="I121" s="43"/>
      <c r="J121" s="45"/>
    </row>
    <row r="122" ht="135">
      <c r="A122" s="35" t="s">
        <v>50</v>
      </c>
      <c r="B122" s="42"/>
      <c r="C122" s="43"/>
      <c r="D122" s="43"/>
      <c r="E122" s="49" t="s">
        <v>198</v>
      </c>
      <c r="F122" s="43"/>
      <c r="G122" s="43"/>
      <c r="H122" s="43"/>
      <c r="I122" s="43"/>
      <c r="J122" s="45"/>
    </row>
    <row r="123" ht="60">
      <c r="A123" s="35" t="s">
        <v>45</v>
      </c>
      <c r="B123" s="42"/>
      <c r="C123" s="43"/>
      <c r="D123" s="43"/>
      <c r="E123" s="37" t="s">
        <v>199</v>
      </c>
      <c r="F123" s="43"/>
      <c r="G123" s="43"/>
      <c r="H123" s="43"/>
      <c r="I123" s="43"/>
      <c r="J123" s="45"/>
    </row>
    <row r="124" ht="30">
      <c r="A124" s="35" t="s">
        <v>40</v>
      </c>
      <c r="B124" s="35">
        <v>29</v>
      </c>
      <c r="C124" s="36" t="s">
        <v>200</v>
      </c>
      <c r="D124" s="35" t="s">
        <v>42</v>
      </c>
      <c r="E124" s="37" t="s">
        <v>201</v>
      </c>
      <c r="F124" s="38" t="s">
        <v>128</v>
      </c>
      <c r="G124" s="39">
        <v>75.349999999999994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44</v>
      </c>
      <c r="B125" s="42"/>
      <c r="C125" s="43"/>
      <c r="D125" s="43"/>
      <c r="E125" s="44" t="s">
        <v>42</v>
      </c>
      <c r="F125" s="43"/>
      <c r="G125" s="43"/>
      <c r="H125" s="43"/>
      <c r="I125" s="43"/>
      <c r="J125" s="45"/>
    </row>
    <row r="126" ht="60">
      <c r="A126" s="35" t="s">
        <v>50</v>
      </c>
      <c r="B126" s="42"/>
      <c r="C126" s="43"/>
      <c r="D126" s="43"/>
      <c r="E126" s="49" t="s">
        <v>202</v>
      </c>
      <c r="F126" s="43"/>
      <c r="G126" s="43"/>
      <c r="H126" s="43"/>
      <c r="I126" s="43"/>
      <c r="J126" s="45"/>
    </row>
    <row r="127" ht="60">
      <c r="A127" s="35" t="s">
        <v>45</v>
      </c>
      <c r="B127" s="42"/>
      <c r="C127" s="43"/>
      <c r="D127" s="43"/>
      <c r="E127" s="37" t="s">
        <v>199</v>
      </c>
      <c r="F127" s="43"/>
      <c r="G127" s="43"/>
      <c r="H127" s="43"/>
      <c r="I127" s="43"/>
      <c r="J127" s="45"/>
    </row>
    <row r="128">
      <c r="A128" s="35" t="s">
        <v>40</v>
      </c>
      <c r="B128" s="35">
        <v>30</v>
      </c>
      <c r="C128" s="36" t="s">
        <v>203</v>
      </c>
      <c r="D128" s="35" t="s">
        <v>42</v>
      </c>
      <c r="E128" s="37" t="s">
        <v>204</v>
      </c>
      <c r="F128" s="38" t="s">
        <v>98</v>
      </c>
      <c r="G128" s="39">
        <v>51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44</v>
      </c>
      <c r="B129" s="42"/>
      <c r="C129" s="43"/>
      <c r="D129" s="43"/>
      <c r="E129" s="44" t="s">
        <v>42</v>
      </c>
      <c r="F129" s="43"/>
      <c r="G129" s="43"/>
      <c r="H129" s="43"/>
      <c r="I129" s="43"/>
      <c r="J129" s="45"/>
    </row>
    <row r="130" ht="105">
      <c r="A130" s="35" t="s">
        <v>50</v>
      </c>
      <c r="B130" s="42"/>
      <c r="C130" s="43"/>
      <c r="D130" s="43"/>
      <c r="E130" s="49" t="s">
        <v>205</v>
      </c>
      <c r="F130" s="43"/>
      <c r="G130" s="43"/>
      <c r="H130" s="43"/>
      <c r="I130" s="43"/>
      <c r="J130" s="45"/>
    </row>
    <row r="131" ht="75">
      <c r="A131" s="35" t="s">
        <v>45</v>
      </c>
      <c r="B131" s="42"/>
      <c r="C131" s="43"/>
      <c r="D131" s="43"/>
      <c r="E131" s="37" t="s">
        <v>206</v>
      </c>
      <c r="F131" s="43"/>
      <c r="G131" s="43"/>
      <c r="H131" s="43"/>
      <c r="I131" s="43"/>
      <c r="J131" s="45"/>
    </row>
    <row r="132">
      <c r="A132" s="35" t="s">
        <v>40</v>
      </c>
      <c r="B132" s="35">
        <v>31</v>
      </c>
      <c r="C132" s="36" t="s">
        <v>207</v>
      </c>
      <c r="D132" s="35" t="s">
        <v>42</v>
      </c>
      <c r="E132" s="37" t="s">
        <v>208</v>
      </c>
      <c r="F132" s="38" t="s">
        <v>98</v>
      </c>
      <c r="G132" s="39">
        <v>108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44</v>
      </c>
      <c r="B133" s="42"/>
      <c r="C133" s="43"/>
      <c r="D133" s="43"/>
      <c r="E133" s="44" t="s">
        <v>42</v>
      </c>
      <c r="F133" s="43"/>
      <c r="G133" s="43"/>
      <c r="H133" s="43"/>
      <c r="I133" s="43"/>
      <c r="J133" s="45"/>
    </row>
    <row r="134" ht="105">
      <c r="A134" s="35" t="s">
        <v>50</v>
      </c>
      <c r="B134" s="42"/>
      <c r="C134" s="43"/>
      <c r="D134" s="43"/>
      <c r="E134" s="49" t="s">
        <v>209</v>
      </c>
      <c r="F134" s="43"/>
      <c r="G134" s="43"/>
      <c r="H134" s="43"/>
      <c r="I134" s="43"/>
      <c r="J134" s="45"/>
    </row>
    <row r="135" ht="75">
      <c r="A135" s="35" t="s">
        <v>45</v>
      </c>
      <c r="B135" s="42"/>
      <c r="C135" s="43"/>
      <c r="D135" s="43"/>
      <c r="E135" s="37" t="s">
        <v>206</v>
      </c>
      <c r="F135" s="43"/>
      <c r="G135" s="43"/>
      <c r="H135" s="43"/>
      <c r="I135" s="43"/>
      <c r="J135" s="45"/>
    </row>
    <row r="136">
      <c r="A136" s="35" t="s">
        <v>40</v>
      </c>
      <c r="B136" s="35">
        <v>32</v>
      </c>
      <c r="C136" s="36" t="s">
        <v>210</v>
      </c>
      <c r="D136" s="35" t="s">
        <v>42</v>
      </c>
      <c r="E136" s="37" t="s">
        <v>211</v>
      </c>
      <c r="F136" s="38" t="s">
        <v>98</v>
      </c>
      <c r="G136" s="39">
        <v>54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44</v>
      </c>
      <c r="B137" s="42"/>
      <c r="C137" s="43"/>
      <c r="D137" s="43"/>
      <c r="E137" s="44" t="s">
        <v>42</v>
      </c>
      <c r="F137" s="43"/>
      <c r="G137" s="43"/>
      <c r="H137" s="43"/>
      <c r="I137" s="43"/>
      <c r="J137" s="45"/>
    </row>
    <row r="138" ht="105">
      <c r="A138" s="35" t="s">
        <v>50</v>
      </c>
      <c r="B138" s="42"/>
      <c r="C138" s="43"/>
      <c r="D138" s="43"/>
      <c r="E138" s="49" t="s">
        <v>212</v>
      </c>
      <c r="F138" s="43"/>
      <c r="G138" s="43"/>
      <c r="H138" s="43"/>
      <c r="I138" s="43"/>
      <c r="J138" s="45"/>
    </row>
    <row r="139" ht="75">
      <c r="A139" s="35" t="s">
        <v>45</v>
      </c>
      <c r="B139" s="42"/>
      <c r="C139" s="43"/>
      <c r="D139" s="43"/>
      <c r="E139" s="37" t="s">
        <v>206</v>
      </c>
      <c r="F139" s="43"/>
      <c r="G139" s="43"/>
      <c r="H139" s="43"/>
      <c r="I139" s="43"/>
      <c r="J139" s="45"/>
    </row>
    <row r="140">
      <c r="A140" s="35" t="s">
        <v>40</v>
      </c>
      <c r="B140" s="35">
        <v>33</v>
      </c>
      <c r="C140" s="36" t="s">
        <v>213</v>
      </c>
      <c r="D140" s="35" t="s">
        <v>42</v>
      </c>
      <c r="E140" s="37" t="s">
        <v>214</v>
      </c>
      <c r="F140" s="38" t="s">
        <v>98</v>
      </c>
      <c r="G140" s="39">
        <v>52.100000000000001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44</v>
      </c>
      <c r="B141" s="42"/>
      <c r="C141" s="43"/>
      <c r="D141" s="43"/>
      <c r="E141" s="44" t="s">
        <v>42</v>
      </c>
      <c r="F141" s="43"/>
      <c r="G141" s="43"/>
      <c r="H141" s="43"/>
      <c r="I141" s="43"/>
      <c r="J141" s="45"/>
    </row>
    <row r="142" ht="60">
      <c r="A142" s="35" t="s">
        <v>50</v>
      </c>
      <c r="B142" s="42"/>
      <c r="C142" s="43"/>
      <c r="D142" s="43"/>
      <c r="E142" s="49" t="s">
        <v>215</v>
      </c>
      <c r="F142" s="43"/>
      <c r="G142" s="43"/>
      <c r="H142" s="43"/>
      <c r="I142" s="43"/>
      <c r="J142" s="45"/>
    </row>
    <row r="143" ht="30">
      <c r="A143" s="35" t="s">
        <v>45</v>
      </c>
      <c r="B143" s="46"/>
      <c r="C143" s="47"/>
      <c r="D143" s="47"/>
      <c r="E143" s="37" t="s">
        <v>216</v>
      </c>
      <c r="F143" s="47"/>
      <c r="G143" s="47"/>
      <c r="H143" s="47"/>
      <c r="I143" s="47"/>
      <c r="J1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SUMIFS(I8:I124,A8:A124,"SD")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86</v>
      </c>
      <c r="D8" s="32"/>
      <c r="E8" s="29" t="s">
        <v>87</v>
      </c>
      <c r="F8" s="32"/>
      <c r="G8" s="32"/>
      <c r="H8" s="32"/>
      <c r="I8" s="33">
        <f>SUMIFS(I9:I56,A9:A56,"P")</f>
        <v>0</v>
      </c>
      <c r="J8" s="34"/>
    </row>
    <row r="9" ht="30">
      <c r="A9" s="35" t="s">
        <v>40</v>
      </c>
      <c r="B9" s="35">
        <v>1</v>
      </c>
      <c r="C9" s="36" t="s">
        <v>88</v>
      </c>
      <c r="D9" s="35" t="s">
        <v>86</v>
      </c>
      <c r="E9" s="37" t="s">
        <v>89</v>
      </c>
      <c r="F9" s="38" t="s">
        <v>49</v>
      </c>
      <c r="G9" s="39">
        <v>142.92500000000001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44" t="s">
        <v>42</v>
      </c>
      <c r="F10" s="43"/>
      <c r="G10" s="43"/>
      <c r="H10" s="43"/>
      <c r="I10" s="43"/>
      <c r="J10" s="45"/>
    </row>
    <row r="11" ht="120">
      <c r="A11" s="35" t="s">
        <v>50</v>
      </c>
      <c r="B11" s="42"/>
      <c r="C11" s="43"/>
      <c r="D11" s="43"/>
      <c r="E11" s="49" t="s">
        <v>217</v>
      </c>
      <c r="F11" s="43"/>
      <c r="G11" s="43"/>
      <c r="H11" s="43"/>
      <c r="I11" s="43"/>
      <c r="J11" s="45"/>
    </row>
    <row r="12" ht="90">
      <c r="A12" s="35" t="s">
        <v>45</v>
      </c>
      <c r="B12" s="42"/>
      <c r="C12" s="43"/>
      <c r="D12" s="43"/>
      <c r="E12" s="37" t="s">
        <v>91</v>
      </c>
      <c r="F12" s="43"/>
      <c r="G12" s="43"/>
      <c r="H12" s="43"/>
      <c r="I12" s="43"/>
      <c r="J12" s="45"/>
    </row>
    <row r="13" ht="30">
      <c r="A13" s="35" t="s">
        <v>40</v>
      </c>
      <c r="B13" s="35">
        <v>2</v>
      </c>
      <c r="C13" s="36" t="s">
        <v>92</v>
      </c>
      <c r="D13" s="35" t="s">
        <v>42</v>
      </c>
      <c r="E13" s="37" t="s">
        <v>93</v>
      </c>
      <c r="F13" s="38" t="s">
        <v>49</v>
      </c>
      <c r="G13" s="39">
        <v>1.0349999999999999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44" t="s">
        <v>42</v>
      </c>
      <c r="F14" s="43"/>
      <c r="G14" s="43"/>
      <c r="H14" s="43"/>
      <c r="I14" s="43"/>
      <c r="J14" s="45"/>
    </row>
    <row r="15" ht="90">
      <c r="A15" s="35" t="s">
        <v>50</v>
      </c>
      <c r="B15" s="42"/>
      <c r="C15" s="43"/>
      <c r="D15" s="43"/>
      <c r="E15" s="49" t="s">
        <v>218</v>
      </c>
      <c r="F15" s="43"/>
      <c r="G15" s="43"/>
      <c r="H15" s="43"/>
      <c r="I15" s="43"/>
      <c r="J15" s="45"/>
    </row>
    <row r="16" ht="120">
      <c r="A16" s="35" t="s">
        <v>45</v>
      </c>
      <c r="B16" s="42"/>
      <c r="C16" s="43"/>
      <c r="D16" s="43"/>
      <c r="E16" s="37" t="s">
        <v>95</v>
      </c>
      <c r="F16" s="43"/>
      <c r="G16" s="43"/>
      <c r="H16" s="43"/>
      <c r="I16" s="43"/>
      <c r="J16" s="45"/>
    </row>
    <row r="17" ht="30">
      <c r="A17" s="35" t="s">
        <v>40</v>
      </c>
      <c r="B17" s="35">
        <v>3</v>
      </c>
      <c r="C17" s="36" t="s">
        <v>219</v>
      </c>
      <c r="D17" s="35" t="s">
        <v>42</v>
      </c>
      <c r="E17" s="37" t="s">
        <v>220</v>
      </c>
      <c r="F17" s="38" t="s">
        <v>98</v>
      </c>
      <c r="G17" s="39">
        <v>56.100000000000001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44" t="s">
        <v>42</v>
      </c>
      <c r="F18" s="43"/>
      <c r="G18" s="43"/>
      <c r="H18" s="43"/>
      <c r="I18" s="43"/>
      <c r="J18" s="45"/>
    </row>
    <row r="19" ht="90">
      <c r="A19" s="35" t="s">
        <v>50</v>
      </c>
      <c r="B19" s="42"/>
      <c r="C19" s="43"/>
      <c r="D19" s="43"/>
      <c r="E19" s="49" t="s">
        <v>221</v>
      </c>
      <c r="F19" s="43"/>
      <c r="G19" s="43"/>
      <c r="H19" s="43"/>
      <c r="I19" s="43"/>
      <c r="J19" s="45"/>
    </row>
    <row r="20" ht="135">
      <c r="A20" s="35" t="s">
        <v>45</v>
      </c>
      <c r="B20" s="42"/>
      <c r="C20" s="43"/>
      <c r="D20" s="43"/>
      <c r="E20" s="37" t="s">
        <v>100</v>
      </c>
      <c r="F20" s="43"/>
      <c r="G20" s="43"/>
      <c r="H20" s="43"/>
      <c r="I20" s="43"/>
      <c r="J20" s="45"/>
    </row>
    <row r="21" ht="30">
      <c r="A21" s="35" t="s">
        <v>40</v>
      </c>
      <c r="B21" s="35">
        <v>4</v>
      </c>
      <c r="C21" s="36" t="s">
        <v>222</v>
      </c>
      <c r="D21" s="35" t="s">
        <v>42</v>
      </c>
      <c r="E21" s="37" t="s">
        <v>223</v>
      </c>
      <c r="F21" s="38" t="s">
        <v>98</v>
      </c>
      <c r="G21" s="39">
        <v>20.699999999999999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44</v>
      </c>
      <c r="B22" s="42"/>
      <c r="C22" s="43"/>
      <c r="D22" s="43"/>
      <c r="E22" s="44" t="s">
        <v>42</v>
      </c>
      <c r="F22" s="43"/>
      <c r="G22" s="43"/>
      <c r="H22" s="43"/>
      <c r="I22" s="43"/>
      <c r="J22" s="45"/>
    </row>
    <row r="23" ht="90">
      <c r="A23" s="35" t="s">
        <v>50</v>
      </c>
      <c r="B23" s="42"/>
      <c r="C23" s="43"/>
      <c r="D23" s="43"/>
      <c r="E23" s="49" t="s">
        <v>224</v>
      </c>
      <c r="F23" s="43"/>
      <c r="G23" s="43"/>
      <c r="H23" s="43"/>
      <c r="I23" s="43"/>
      <c r="J23" s="45"/>
    </row>
    <row r="24" ht="120">
      <c r="A24" s="35" t="s">
        <v>45</v>
      </c>
      <c r="B24" s="42"/>
      <c r="C24" s="43"/>
      <c r="D24" s="43"/>
      <c r="E24" s="37" t="s">
        <v>95</v>
      </c>
      <c r="F24" s="43"/>
      <c r="G24" s="43"/>
      <c r="H24" s="43"/>
      <c r="I24" s="43"/>
      <c r="J24" s="45"/>
    </row>
    <row r="25">
      <c r="A25" s="35" t="s">
        <v>40</v>
      </c>
      <c r="B25" s="35">
        <v>5</v>
      </c>
      <c r="C25" s="36" t="s">
        <v>115</v>
      </c>
      <c r="D25" s="35" t="s">
        <v>42</v>
      </c>
      <c r="E25" s="37" t="s">
        <v>116</v>
      </c>
      <c r="F25" s="38" t="s">
        <v>49</v>
      </c>
      <c r="G25" s="39">
        <v>204.19999999999999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44</v>
      </c>
      <c r="B26" s="42"/>
      <c r="C26" s="43"/>
      <c r="D26" s="43"/>
      <c r="E26" s="44" t="s">
        <v>42</v>
      </c>
      <c r="F26" s="43"/>
      <c r="G26" s="43"/>
      <c r="H26" s="43"/>
      <c r="I26" s="43"/>
      <c r="J26" s="45"/>
    </row>
    <row r="27" ht="45">
      <c r="A27" s="35" t="s">
        <v>50</v>
      </c>
      <c r="B27" s="42"/>
      <c r="C27" s="43"/>
      <c r="D27" s="43"/>
      <c r="E27" s="49" t="s">
        <v>225</v>
      </c>
      <c r="F27" s="43"/>
      <c r="G27" s="43"/>
      <c r="H27" s="43"/>
      <c r="I27" s="43"/>
      <c r="J27" s="45"/>
    </row>
    <row r="28" ht="120">
      <c r="A28" s="35" t="s">
        <v>45</v>
      </c>
      <c r="B28" s="42"/>
      <c r="C28" s="43"/>
      <c r="D28" s="43"/>
      <c r="E28" s="37" t="s">
        <v>95</v>
      </c>
      <c r="F28" s="43"/>
      <c r="G28" s="43"/>
      <c r="H28" s="43"/>
      <c r="I28" s="43"/>
      <c r="J28" s="45"/>
    </row>
    <row r="29">
      <c r="A29" s="35" t="s">
        <v>40</v>
      </c>
      <c r="B29" s="35">
        <v>6</v>
      </c>
      <c r="C29" s="36" t="s">
        <v>118</v>
      </c>
      <c r="D29" s="35" t="s">
        <v>42</v>
      </c>
      <c r="E29" s="37" t="s">
        <v>119</v>
      </c>
      <c r="F29" s="38" t="s">
        <v>98</v>
      </c>
      <c r="G29" s="39">
        <v>51.399999999999999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44</v>
      </c>
      <c r="B30" s="42"/>
      <c r="C30" s="43"/>
      <c r="D30" s="43"/>
      <c r="E30" s="44" t="s">
        <v>42</v>
      </c>
      <c r="F30" s="43"/>
      <c r="G30" s="43"/>
      <c r="H30" s="43"/>
      <c r="I30" s="43"/>
      <c r="J30" s="45"/>
    </row>
    <row r="31" ht="75">
      <c r="A31" s="35" t="s">
        <v>50</v>
      </c>
      <c r="B31" s="42"/>
      <c r="C31" s="43"/>
      <c r="D31" s="43"/>
      <c r="E31" s="49" t="s">
        <v>226</v>
      </c>
      <c r="F31" s="43"/>
      <c r="G31" s="43"/>
      <c r="H31" s="43"/>
      <c r="I31" s="43"/>
      <c r="J31" s="45"/>
    </row>
    <row r="32" ht="30">
      <c r="A32" s="35" t="s">
        <v>45</v>
      </c>
      <c r="B32" s="42"/>
      <c r="C32" s="43"/>
      <c r="D32" s="43"/>
      <c r="E32" s="37" t="s">
        <v>121</v>
      </c>
      <c r="F32" s="43"/>
      <c r="G32" s="43"/>
      <c r="H32" s="43"/>
      <c r="I32" s="43"/>
      <c r="J32" s="45"/>
    </row>
    <row r="33">
      <c r="A33" s="35" t="s">
        <v>40</v>
      </c>
      <c r="B33" s="35">
        <v>7</v>
      </c>
      <c r="C33" s="36" t="s">
        <v>122</v>
      </c>
      <c r="D33" s="35" t="s">
        <v>42</v>
      </c>
      <c r="E33" s="37" t="s">
        <v>123</v>
      </c>
      <c r="F33" s="38" t="s">
        <v>49</v>
      </c>
      <c r="G33" s="39">
        <v>204.19999999999999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44</v>
      </c>
      <c r="B34" s="42"/>
      <c r="C34" s="43"/>
      <c r="D34" s="43"/>
      <c r="E34" s="44" t="s">
        <v>42</v>
      </c>
      <c r="F34" s="43"/>
      <c r="G34" s="43"/>
      <c r="H34" s="43"/>
      <c r="I34" s="43"/>
      <c r="J34" s="45"/>
    </row>
    <row r="35" ht="60">
      <c r="A35" s="35" t="s">
        <v>50</v>
      </c>
      <c r="B35" s="42"/>
      <c r="C35" s="43"/>
      <c r="D35" s="43"/>
      <c r="E35" s="49" t="s">
        <v>227</v>
      </c>
      <c r="F35" s="43"/>
      <c r="G35" s="43"/>
      <c r="H35" s="43"/>
      <c r="I35" s="43"/>
      <c r="J35" s="45"/>
    </row>
    <row r="36" ht="409.5">
      <c r="A36" s="35" t="s">
        <v>45</v>
      </c>
      <c r="B36" s="42"/>
      <c r="C36" s="43"/>
      <c r="D36" s="43"/>
      <c r="E36" s="37" t="s">
        <v>125</v>
      </c>
      <c r="F36" s="43"/>
      <c r="G36" s="43"/>
      <c r="H36" s="43"/>
      <c r="I36" s="43"/>
      <c r="J36" s="45"/>
    </row>
    <row r="37">
      <c r="A37" s="35" t="s">
        <v>40</v>
      </c>
      <c r="B37" s="35">
        <v>8</v>
      </c>
      <c r="C37" s="36" t="s">
        <v>126</v>
      </c>
      <c r="D37" s="35" t="s">
        <v>42</v>
      </c>
      <c r="E37" s="37" t="s">
        <v>127</v>
      </c>
      <c r="F37" s="38" t="s">
        <v>128</v>
      </c>
      <c r="G37" s="39">
        <v>187.5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44</v>
      </c>
      <c r="B38" s="42"/>
      <c r="C38" s="43"/>
      <c r="D38" s="43"/>
      <c r="E38" s="44" t="s">
        <v>42</v>
      </c>
      <c r="F38" s="43"/>
      <c r="G38" s="43"/>
      <c r="H38" s="43"/>
      <c r="I38" s="43"/>
      <c r="J38" s="45"/>
    </row>
    <row r="39" ht="45">
      <c r="A39" s="35" t="s">
        <v>50</v>
      </c>
      <c r="B39" s="42"/>
      <c r="C39" s="43"/>
      <c r="D39" s="43"/>
      <c r="E39" s="49" t="s">
        <v>228</v>
      </c>
      <c r="F39" s="43"/>
      <c r="G39" s="43"/>
      <c r="H39" s="43"/>
      <c r="I39" s="43"/>
      <c r="J39" s="45"/>
    </row>
    <row r="40" ht="120">
      <c r="A40" s="35" t="s">
        <v>45</v>
      </c>
      <c r="B40" s="42"/>
      <c r="C40" s="43"/>
      <c r="D40" s="43"/>
      <c r="E40" s="37" t="s">
        <v>130</v>
      </c>
      <c r="F40" s="43"/>
      <c r="G40" s="43"/>
      <c r="H40" s="43"/>
      <c r="I40" s="43"/>
      <c r="J40" s="45"/>
    </row>
    <row r="41">
      <c r="A41" s="35" t="s">
        <v>40</v>
      </c>
      <c r="B41" s="35">
        <v>9</v>
      </c>
      <c r="C41" s="36" t="s">
        <v>131</v>
      </c>
      <c r="D41" s="35" t="s">
        <v>42</v>
      </c>
      <c r="E41" s="37" t="s">
        <v>132</v>
      </c>
      <c r="F41" s="38" t="s">
        <v>49</v>
      </c>
      <c r="G41" s="39">
        <v>6.9119999999999999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44</v>
      </c>
      <c r="B42" s="42"/>
      <c r="C42" s="43"/>
      <c r="D42" s="43"/>
      <c r="E42" s="44" t="s">
        <v>42</v>
      </c>
      <c r="F42" s="43"/>
      <c r="G42" s="43"/>
      <c r="H42" s="43"/>
      <c r="I42" s="43"/>
      <c r="J42" s="45"/>
    </row>
    <row r="43" ht="90">
      <c r="A43" s="35" t="s">
        <v>50</v>
      </c>
      <c r="B43" s="42"/>
      <c r="C43" s="43"/>
      <c r="D43" s="43"/>
      <c r="E43" s="49" t="s">
        <v>229</v>
      </c>
      <c r="F43" s="43"/>
      <c r="G43" s="43"/>
      <c r="H43" s="43"/>
      <c r="I43" s="43"/>
      <c r="J43" s="45"/>
    </row>
    <row r="44" ht="409.5">
      <c r="A44" s="35" t="s">
        <v>45</v>
      </c>
      <c r="B44" s="42"/>
      <c r="C44" s="43"/>
      <c r="D44" s="43"/>
      <c r="E44" s="37" t="s">
        <v>134</v>
      </c>
      <c r="F44" s="43"/>
      <c r="G44" s="43"/>
      <c r="H44" s="43"/>
      <c r="I44" s="43"/>
      <c r="J44" s="45"/>
    </row>
    <row r="45">
      <c r="A45" s="35" t="s">
        <v>40</v>
      </c>
      <c r="B45" s="35">
        <v>10</v>
      </c>
      <c r="C45" s="36" t="s">
        <v>135</v>
      </c>
      <c r="D45" s="35" t="s">
        <v>42</v>
      </c>
      <c r="E45" s="37" t="s">
        <v>136</v>
      </c>
      <c r="F45" s="38" t="s">
        <v>49</v>
      </c>
      <c r="G45" s="39">
        <v>577.05999999999995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44</v>
      </c>
      <c r="B46" s="42"/>
      <c r="C46" s="43"/>
      <c r="D46" s="43"/>
      <c r="E46" s="44" t="s">
        <v>42</v>
      </c>
      <c r="F46" s="43"/>
      <c r="G46" s="43"/>
      <c r="H46" s="43"/>
      <c r="I46" s="43"/>
      <c r="J46" s="45"/>
    </row>
    <row r="47" ht="240">
      <c r="A47" s="35" t="s">
        <v>50</v>
      </c>
      <c r="B47" s="42"/>
      <c r="C47" s="43"/>
      <c r="D47" s="43"/>
      <c r="E47" s="49" t="s">
        <v>230</v>
      </c>
      <c r="F47" s="43"/>
      <c r="G47" s="43"/>
      <c r="H47" s="43"/>
      <c r="I47" s="43"/>
      <c r="J47" s="45"/>
    </row>
    <row r="48" ht="240">
      <c r="A48" s="35" t="s">
        <v>45</v>
      </c>
      <c r="B48" s="42"/>
      <c r="C48" s="43"/>
      <c r="D48" s="43"/>
      <c r="E48" s="37" t="s">
        <v>138</v>
      </c>
      <c r="F48" s="43"/>
      <c r="G48" s="43"/>
      <c r="H48" s="43"/>
      <c r="I48" s="43"/>
      <c r="J48" s="45"/>
    </row>
    <row r="49">
      <c r="A49" s="35" t="s">
        <v>40</v>
      </c>
      <c r="B49" s="35">
        <v>11</v>
      </c>
      <c r="C49" s="36" t="s">
        <v>139</v>
      </c>
      <c r="D49" s="35" t="s">
        <v>42</v>
      </c>
      <c r="E49" s="37" t="s">
        <v>140</v>
      </c>
      <c r="F49" s="38" t="s">
        <v>49</v>
      </c>
      <c r="G49" s="39">
        <v>6.9119999999999999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44</v>
      </c>
      <c r="B50" s="42"/>
      <c r="C50" s="43"/>
      <c r="D50" s="43"/>
      <c r="E50" s="44" t="s">
        <v>42</v>
      </c>
      <c r="F50" s="43"/>
      <c r="G50" s="43"/>
      <c r="H50" s="43"/>
      <c r="I50" s="43"/>
      <c r="J50" s="45"/>
    </row>
    <row r="51" ht="90">
      <c r="A51" s="35" t="s">
        <v>50</v>
      </c>
      <c r="B51" s="42"/>
      <c r="C51" s="43"/>
      <c r="D51" s="43"/>
      <c r="E51" s="49" t="s">
        <v>231</v>
      </c>
      <c r="F51" s="43"/>
      <c r="G51" s="43"/>
      <c r="H51" s="43"/>
      <c r="I51" s="43"/>
      <c r="J51" s="45"/>
    </row>
    <row r="52" ht="330">
      <c r="A52" s="35" t="s">
        <v>45</v>
      </c>
      <c r="B52" s="42"/>
      <c r="C52" s="43"/>
      <c r="D52" s="43"/>
      <c r="E52" s="37" t="s">
        <v>142</v>
      </c>
      <c r="F52" s="43"/>
      <c r="G52" s="43"/>
      <c r="H52" s="43"/>
      <c r="I52" s="43"/>
      <c r="J52" s="45"/>
    </row>
    <row r="53">
      <c r="A53" s="35" t="s">
        <v>40</v>
      </c>
      <c r="B53" s="35">
        <v>12</v>
      </c>
      <c r="C53" s="36" t="s">
        <v>143</v>
      </c>
      <c r="D53" s="35" t="s">
        <v>42</v>
      </c>
      <c r="E53" s="37" t="s">
        <v>144</v>
      </c>
      <c r="F53" s="38" t="s">
        <v>128</v>
      </c>
      <c r="G53" s="39">
        <v>689.5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44</v>
      </c>
      <c r="B54" s="42"/>
      <c r="C54" s="43"/>
      <c r="D54" s="43"/>
      <c r="E54" s="44" t="s">
        <v>42</v>
      </c>
      <c r="F54" s="43"/>
      <c r="G54" s="43"/>
      <c r="H54" s="43"/>
      <c r="I54" s="43"/>
      <c r="J54" s="45"/>
    </row>
    <row r="55" ht="60">
      <c r="A55" s="35" t="s">
        <v>50</v>
      </c>
      <c r="B55" s="42"/>
      <c r="C55" s="43"/>
      <c r="D55" s="43"/>
      <c r="E55" s="49" t="s">
        <v>232</v>
      </c>
      <c r="F55" s="43"/>
      <c r="G55" s="43"/>
      <c r="H55" s="43"/>
      <c r="I55" s="43"/>
      <c r="J55" s="45"/>
    </row>
    <row r="56" ht="30">
      <c r="A56" s="35" t="s">
        <v>45</v>
      </c>
      <c r="B56" s="42"/>
      <c r="C56" s="43"/>
      <c r="D56" s="43"/>
      <c r="E56" s="37" t="s">
        <v>146</v>
      </c>
      <c r="F56" s="43"/>
      <c r="G56" s="43"/>
      <c r="H56" s="43"/>
      <c r="I56" s="43"/>
      <c r="J56" s="45"/>
    </row>
    <row r="57">
      <c r="A57" s="29" t="s">
        <v>37</v>
      </c>
      <c r="B57" s="30"/>
      <c r="C57" s="31" t="s">
        <v>147</v>
      </c>
      <c r="D57" s="32"/>
      <c r="E57" s="29" t="s">
        <v>148</v>
      </c>
      <c r="F57" s="32"/>
      <c r="G57" s="32"/>
      <c r="H57" s="32"/>
      <c r="I57" s="33">
        <f>SUMIFS(I58:I89,A58:A89,"P")</f>
        <v>0</v>
      </c>
      <c r="J57" s="34"/>
    </row>
    <row r="58">
      <c r="A58" s="35" t="s">
        <v>40</v>
      </c>
      <c r="B58" s="35">
        <v>13</v>
      </c>
      <c r="C58" s="36" t="s">
        <v>149</v>
      </c>
      <c r="D58" s="35" t="s">
        <v>42</v>
      </c>
      <c r="E58" s="37" t="s">
        <v>150</v>
      </c>
      <c r="F58" s="38" t="s">
        <v>128</v>
      </c>
      <c r="G58" s="39">
        <v>1021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44</v>
      </c>
      <c r="B59" s="42"/>
      <c r="C59" s="43"/>
      <c r="D59" s="43"/>
      <c r="E59" s="44"/>
      <c r="F59" s="43"/>
      <c r="G59" s="43"/>
      <c r="H59" s="43"/>
      <c r="I59" s="43"/>
      <c r="J59" s="45"/>
    </row>
    <row r="60" ht="75">
      <c r="A60" s="35" t="s">
        <v>50</v>
      </c>
      <c r="B60" s="42"/>
      <c r="C60" s="43"/>
      <c r="D60" s="43"/>
      <c r="E60" s="49" t="s">
        <v>233</v>
      </c>
      <c r="F60" s="43"/>
      <c r="G60" s="43"/>
      <c r="H60" s="43"/>
      <c r="I60" s="43"/>
      <c r="J60" s="45"/>
    </row>
    <row r="61" ht="60">
      <c r="A61" s="35" t="s">
        <v>45</v>
      </c>
      <c r="B61" s="42"/>
      <c r="C61" s="43"/>
      <c r="D61" s="43"/>
      <c r="E61" s="37" t="s">
        <v>153</v>
      </c>
      <c r="F61" s="43"/>
      <c r="G61" s="43"/>
      <c r="H61" s="43"/>
      <c r="I61" s="43"/>
      <c r="J61" s="45"/>
    </row>
    <row r="62">
      <c r="A62" s="35" t="s">
        <v>40</v>
      </c>
      <c r="B62" s="35">
        <v>14</v>
      </c>
      <c r="C62" s="36" t="s">
        <v>154</v>
      </c>
      <c r="D62" s="35" t="s">
        <v>42</v>
      </c>
      <c r="E62" s="37" t="s">
        <v>155</v>
      </c>
      <c r="F62" s="38" t="s">
        <v>128</v>
      </c>
      <c r="G62" s="39">
        <v>510.5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44</v>
      </c>
      <c r="B63" s="42"/>
      <c r="C63" s="43"/>
      <c r="D63" s="43"/>
      <c r="E63" s="44" t="s">
        <v>42</v>
      </c>
      <c r="F63" s="43"/>
      <c r="G63" s="43"/>
      <c r="H63" s="43"/>
      <c r="I63" s="43"/>
      <c r="J63" s="45"/>
    </row>
    <row r="64" ht="45">
      <c r="A64" s="35" t="s">
        <v>50</v>
      </c>
      <c r="B64" s="42"/>
      <c r="C64" s="43"/>
      <c r="D64" s="43"/>
      <c r="E64" s="49" t="s">
        <v>234</v>
      </c>
      <c r="F64" s="43"/>
      <c r="G64" s="43"/>
      <c r="H64" s="43"/>
      <c r="I64" s="43"/>
      <c r="J64" s="45"/>
    </row>
    <row r="65" ht="60">
      <c r="A65" s="35" t="s">
        <v>45</v>
      </c>
      <c r="B65" s="42"/>
      <c r="C65" s="43"/>
      <c r="D65" s="43"/>
      <c r="E65" s="37" t="s">
        <v>153</v>
      </c>
      <c r="F65" s="43"/>
      <c r="G65" s="43"/>
      <c r="H65" s="43"/>
      <c r="I65" s="43"/>
      <c r="J65" s="45"/>
    </row>
    <row r="66">
      <c r="A66" s="35" t="s">
        <v>40</v>
      </c>
      <c r="B66" s="35">
        <v>15</v>
      </c>
      <c r="C66" s="36" t="s">
        <v>157</v>
      </c>
      <c r="D66" s="35" t="s">
        <v>42</v>
      </c>
      <c r="E66" s="37" t="s">
        <v>158</v>
      </c>
      <c r="F66" s="38" t="s">
        <v>128</v>
      </c>
      <c r="G66" s="39">
        <v>217.5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44</v>
      </c>
      <c r="B67" s="42"/>
      <c r="C67" s="43"/>
      <c r="D67" s="43"/>
      <c r="E67" s="44" t="s">
        <v>42</v>
      </c>
      <c r="F67" s="43"/>
      <c r="G67" s="43"/>
      <c r="H67" s="43"/>
      <c r="I67" s="43"/>
      <c r="J67" s="45"/>
    </row>
    <row r="68" ht="60">
      <c r="A68" s="35" t="s">
        <v>50</v>
      </c>
      <c r="B68" s="42"/>
      <c r="C68" s="43"/>
      <c r="D68" s="43"/>
      <c r="E68" s="49" t="s">
        <v>235</v>
      </c>
      <c r="F68" s="43"/>
      <c r="G68" s="43"/>
      <c r="H68" s="43"/>
      <c r="I68" s="43"/>
      <c r="J68" s="45"/>
    </row>
    <row r="69" ht="120">
      <c r="A69" s="35" t="s">
        <v>45</v>
      </c>
      <c r="B69" s="42"/>
      <c r="C69" s="43"/>
      <c r="D69" s="43"/>
      <c r="E69" s="37" t="s">
        <v>160</v>
      </c>
      <c r="F69" s="43"/>
      <c r="G69" s="43"/>
      <c r="H69" s="43"/>
      <c r="I69" s="43"/>
      <c r="J69" s="45"/>
    </row>
    <row r="70">
      <c r="A70" s="35" t="s">
        <v>40</v>
      </c>
      <c r="B70" s="35">
        <v>16</v>
      </c>
      <c r="C70" s="36" t="s">
        <v>161</v>
      </c>
      <c r="D70" s="35" t="s">
        <v>42</v>
      </c>
      <c r="E70" s="37" t="s">
        <v>162</v>
      </c>
      <c r="F70" s="38" t="s">
        <v>128</v>
      </c>
      <c r="G70" s="39">
        <v>2042.8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44</v>
      </c>
      <c r="B71" s="42"/>
      <c r="C71" s="43"/>
      <c r="D71" s="43"/>
      <c r="E71" s="44" t="s">
        <v>42</v>
      </c>
      <c r="F71" s="43"/>
      <c r="G71" s="43"/>
      <c r="H71" s="43"/>
      <c r="I71" s="43"/>
      <c r="J71" s="45"/>
    </row>
    <row r="72" ht="120">
      <c r="A72" s="35" t="s">
        <v>50</v>
      </c>
      <c r="B72" s="42"/>
      <c r="C72" s="43"/>
      <c r="D72" s="43"/>
      <c r="E72" s="49" t="s">
        <v>236</v>
      </c>
      <c r="F72" s="43"/>
      <c r="G72" s="43"/>
      <c r="H72" s="43"/>
      <c r="I72" s="43"/>
      <c r="J72" s="45"/>
    </row>
    <row r="73" ht="75">
      <c r="A73" s="35" t="s">
        <v>45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5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237</v>
      </c>
      <c r="F74" s="38" t="s">
        <v>128</v>
      </c>
      <c r="G74" s="39">
        <v>2008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44</v>
      </c>
      <c r="B75" s="42"/>
      <c r="C75" s="43"/>
      <c r="D75" s="43"/>
      <c r="E75" s="37" t="s">
        <v>238</v>
      </c>
      <c r="F75" s="43"/>
      <c r="G75" s="43"/>
      <c r="H75" s="43"/>
      <c r="I75" s="43"/>
      <c r="J75" s="45"/>
    </row>
    <row r="76" ht="60">
      <c r="A76" s="35" t="s">
        <v>50</v>
      </c>
      <c r="B76" s="42"/>
      <c r="C76" s="43"/>
      <c r="D76" s="43"/>
      <c r="E76" s="49" t="s">
        <v>239</v>
      </c>
      <c r="F76" s="43"/>
      <c r="G76" s="43"/>
      <c r="H76" s="43"/>
      <c r="I76" s="43"/>
      <c r="J76" s="45"/>
    </row>
    <row r="77" ht="165">
      <c r="A77" s="35" t="s">
        <v>45</v>
      </c>
      <c r="B77" s="42"/>
      <c r="C77" s="43"/>
      <c r="D77" s="43"/>
      <c r="E77" s="37" t="s">
        <v>240</v>
      </c>
      <c r="F77" s="43"/>
      <c r="G77" s="43"/>
      <c r="H77" s="43"/>
      <c r="I77" s="43"/>
      <c r="J77" s="45"/>
    </row>
    <row r="78">
      <c r="A78" s="35" t="s">
        <v>40</v>
      </c>
      <c r="B78" s="35">
        <v>18</v>
      </c>
      <c r="C78" s="36" t="s">
        <v>169</v>
      </c>
      <c r="D78" s="35" t="s">
        <v>42</v>
      </c>
      <c r="E78" s="37" t="s">
        <v>170</v>
      </c>
      <c r="F78" s="38" t="s">
        <v>128</v>
      </c>
      <c r="G78" s="39">
        <v>2042.8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44</v>
      </c>
      <c r="B79" s="42"/>
      <c r="C79" s="43"/>
      <c r="D79" s="43"/>
      <c r="E79" s="44" t="s">
        <v>42</v>
      </c>
      <c r="F79" s="43"/>
      <c r="G79" s="43"/>
      <c r="H79" s="43"/>
      <c r="I79" s="43"/>
      <c r="J79" s="45"/>
    </row>
    <row r="80" ht="60">
      <c r="A80" s="35" t="s">
        <v>50</v>
      </c>
      <c r="B80" s="42"/>
      <c r="C80" s="43"/>
      <c r="D80" s="43"/>
      <c r="E80" s="49" t="s">
        <v>241</v>
      </c>
      <c r="F80" s="43"/>
      <c r="G80" s="43"/>
      <c r="H80" s="43"/>
      <c r="I80" s="43"/>
      <c r="J80" s="45"/>
    </row>
    <row r="81" ht="195">
      <c r="A81" s="35" t="s">
        <v>45</v>
      </c>
      <c r="B81" s="42"/>
      <c r="C81" s="43"/>
      <c r="D81" s="43"/>
      <c r="E81" s="37" t="s">
        <v>168</v>
      </c>
      <c r="F81" s="43"/>
      <c r="G81" s="43"/>
      <c r="H81" s="43"/>
      <c r="I81" s="43"/>
      <c r="J81" s="45"/>
    </row>
    <row r="82" ht="30">
      <c r="A82" s="35" t="s">
        <v>40</v>
      </c>
      <c r="B82" s="35">
        <v>19</v>
      </c>
      <c r="C82" s="36" t="s">
        <v>172</v>
      </c>
      <c r="D82" s="35" t="s">
        <v>42</v>
      </c>
      <c r="E82" s="37" t="s">
        <v>173</v>
      </c>
      <c r="F82" s="38" t="s">
        <v>128</v>
      </c>
      <c r="G82" s="39">
        <v>502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44</v>
      </c>
      <c r="B83" s="42"/>
      <c r="C83" s="43"/>
      <c r="D83" s="43"/>
      <c r="E83" s="44" t="s">
        <v>42</v>
      </c>
      <c r="F83" s="43"/>
      <c r="G83" s="43"/>
      <c r="H83" s="43"/>
      <c r="I83" s="43"/>
      <c r="J83" s="45"/>
    </row>
    <row r="84" ht="60">
      <c r="A84" s="35" t="s">
        <v>50</v>
      </c>
      <c r="B84" s="42"/>
      <c r="C84" s="43"/>
      <c r="D84" s="43"/>
      <c r="E84" s="49" t="s">
        <v>242</v>
      </c>
      <c r="F84" s="43"/>
      <c r="G84" s="43"/>
      <c r="H84" s="43"/>
      <c r="I84" s="43"/>
      <c r="J84" s="45"/>
    </row>
    <row r="85" ht="195">
      <c r="A85" s="35" t="s">
        <v>45</v>
      </c>
      <c r="B85" s="42"/>
      <c r="C85" s="43"/>
      <c r="D85" s="43"/>
      <c r="E85" s="37" t="s">
        <v>168</v>
      </c>
      <c r="F85" s="43"/>
      <c r="G85" s="43"/>
      <c r="H85" s="43"/>
      <c r="I85" s="43"/>
      <c r="J85" s="45"/>
    </row>
    <row r="86">
      <c r="A86" s="35" t="s">
        <v>40</v>
      </c>
      <c r="B86" s="35">
        <v>20</v>
      </c>
      <c r="C86" s="36" t="s">
        <v>175</v>
      </c>
      <c r="D86" s="35" t="s">
        <v>42</v>
      </c>
      <c r="E86" s="37" t="s">
        <v>176</v>
      </c>
      <c r="F86" s="38" t="s">
        <v>98</v>
      </c>
      <c r="G86" s="39">
        <v>102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44</v>
      </c>
      <c r="B87" s="42"/>
      <c r="C87" s="43"/>
      <c r="D87" s="43"/>
      <c r="E87" s="44" t="s">
        <v>42</v>
      </c>
      <c r="F87" s="43"/>
      <c r="G87" s="43"/>
      <c r="H87" s="43"/>
      <c r="I87" s="43"/>
      <c r="J87" s="45"/>
    </row>
    <row r="88" ht="90">
      <c r="A88" s="35" t="s">
        <v>50</v>
      </c>
      <c r="B88" s="42"/>
      <c r="C88" s="43"/>
      <c r="D88" s="43"/>
      <c r="E88" s="49" t="s">
        <v>243</v>
      </c>
      <c r="F88" s="43"/>
      <c r="G88" s="43"/>
      <c r="H88" s="43"/>
      <c r="I88" s="43"/>
      <c r="J88" s="45"/>
    </row>
    <row r="89" ht="45">
      <c r="A89" s="35" t="s">
        <v>45</v>
      </c>
      <c r="B89" s="42"/>
      <c r="C89" s="43"/>
      <c r="D89" s="43"/>
      <c r="E89" s="37" t="s">
        <v>177</v>
      </c>
      <c r="F89" s="43"/>
      <c r="G89" s="43"/>
      <c r="H89" s="43"/>
      <c r="I89" s="43"/>
      <c r="J89" s="45"/>
    </row>
    <row r="90">
      <c r="A90" s="29" t="s">
        <v>37</v>
      </c>
      <c r="B90" s="30"/>
      <c r="C90" s="31" t="s">
        <v>178</v>
      </c>
      <c r="D90" s="32"/>
      <c r="E90" s="29" t="s">
        <v>179</v>
      </c>
      <c r="F90" s="32"/>
      <c r="G90" s="32"/>
      <c r="H90" s="32"/>
      <c r="I90" s="33">
        <f>SUMIFS(I91:I99,A91:A99,"P")</f>
        <v>0</v>
      </c>
      <c r="J90" s="34"/>
    </row>
    <row r="91">
      <c r="A91" s="35" t="s">
        <v>40</v>
      </c>
      <c r="B91" s="35">
        <v>21</v>
      </c>
      <c r="C91" s="36" t="s">
        <v>180</v>
      </c>
      <c r="D91" s="35" t="s">
        <v>42</v>
      </c>
      <c r="E91" s="37" t="s">
        <v>181</v>
      </c>
      <c r="F91" s="38" t="s">
        <v>182</v>
      </c>
      <c r="G91" s="39">
        <v>17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44</v>
      </c>
      <c r="B92" s="42"/>
      <c r="C92" s="43"/>
      <c r="D92" s="43"/>
      <c r="E92" s="44" t="s">
        <v>42</v>
      </c>
      <c r="F92" s="43"/>
      <c r="G92" s="43"/>
      <c r="H92" s="43"/>
      <c r="I92" s="43"/>
      <c r="J92" s="45"/>
    </row>
    <row r="93" ht="45">
      <c r="A93" s="35" t="s">
        <v>45</v>
      </c>
      <c r="B93" s="42"/>
      <c r="C93" s="43"/>
      <c r="D93" s="43"/>
      <c r="E93" s="37" t="s">
        <v>184</v>
      </c>
      <c r="F93" s="43"/>
      <c r="G93" s="43"/>
      <c r="H93" s="43"/>
      <c r="I93" s="43"/>
      <c r="J93" s="45"/>
    </row>
    <row r="94">
      <c r="A94" s="35" t="s">
        <v>40</v>
      </c>
      <c r="B94" s="35">
        <v>22</v>
      </c>
      <c r="C94" s="36" t="s">
        <v>185</v>
      </c>
      <c r="D94" s="35" t="s">
        <v>42</v>
      </c>
      <c r="E94" s="37" t="s">
        <v>186</v>
      </c>
      <c r="F94" s="38" t="s">
        <v>182</v>
      </c>
      <c r="G94" s="39">
        <v>14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44</v>
      </c>
      <c r="B95" s="42"/>
      <c r="C95" s="43"/>
      <c r="D95" s="43"/>
      <c r="E95" s="44" t="s">
        <v>42</v>
      </c>
      <c r="F95" s="43"/>
      <c r="G95" s="43"/>
      <c r="H95" s="43"/>
      <c r="I95" s="43"/>
      <c r="J95" s="45"/>
    </row>
    <row r="96" ht="45">
      <c r="A96" s="35" t="s">
        <v>45</v>
      </c>
      <c r="B96" s="42"/>
      <c r="C96" s="43"/>
      <c r="D96" s="43"/>
      <c r="E96" s="37" t="s">
        <v>184</v>
      </c>
      <c r="F96" s="43"/>
      <c r="G96" s="43"/>
      <c r="H96" s="43"/>
      <c r="I96" s="43"/>
      <c r="J96" s="45"/>
    </row>
    <row r="97">
      <c r="A97" s="35" t="s">
        <v>40</v>
      </c>
      <c r="B97" s="35">
        <v>23</v>
      </c>
      <c r="C97" s="36" t="s">
        <v>187</v>
      </c>
      <c r="D97" s="35" t="s">
        <v>42</v>
      </c>
      <c r="E97" s="37" t="s">
        <v>188</v>
      </c>
      <c r="F97" s="38" t="s">
        <v>182</v>
      </c>
      <c r="G97" s="39">
        <v>4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44</v>
      </c>
      <c r="B98" s="42"/>
      <c r="C98" s="43"/>
      <c r="D98" s="43"/>
      <c r="E98" s="44" t="s">
        <v>42</v>
      </c>
      <c r="F98" s="43"/>
      <c r="G98" s="43"/>
      <c r="H98" s="43"/>
      <c r="I98" s="43"/>
      <c r="J98" s="45"/>
    </row>
    <row r="99" ht="45">
      <c r="A99" s="35" t="s">
        <v>45</v>
      </c>
      <c r="B99" s="42"/>
      <c r="C99" s="43"/>
      <c r="D99" s="43"/>
      <c r="E99" s="37" t="s">
        <v>184</v>
      </c>
      <c r="F99" s="43"/>
      <c r="G99" s="43"/>
      <c r="H99" s="43"/>
      <c r="I99" s="43"/>
      <c r="J99" s="45"/>
    </row>
    <row r="100">
      <c r="A100" s="29" t="s">
        <v>37</v>
      </c>
      <c r="B100" s="30"/>
      <c r="C100" s="31" t="s">
        <v>190</v>
      </c>
      <c r="D100" s="32"/>
      <c r="E100" s="29" t="s">
        <v>191</v>
      </c>
      <c r="F100" s="32"/>
      <c r="G100" s="32"/>
      <c r="H100" s="32"/>
      <c r="I100" s="33">
        <f>SUMIFS(I101:I124,A101:A124,"P")</f>
        <v>0</v>
      </c>
      <c r="J100" s="34"/>
    </row>
    <row r="101" ht="30">
      <c r="A101" s="35" t="s">
        <v>40</v>
      </c>
      <c r="B101" s="35">
        <v>24</v>
      </c>
      <c r="C101" s="36" t="s">
        <v>192</v>
      </c>
      <c r="D101" s="35" t="s">
        <v>42</v>
      </c>
      <c r="E101" s="37" t="s">
        <v>193</v>
      </c>
      <c r="F101" s="38" t="s">
        <v>98</v>
      </c>
      <c r="G101" s="39">
        <v>72.5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44</v>
      </c>
      <c r="B102" s="42"/>
      <c r="C102" s="43"/>
      <c r="D102" s="43"/>
      <c r="E102" s="44" t="s">
        <v>42</v>
      </c>
      <c r="F102" s="43"/>
      <c r="G102" s="43"/>
      <c r="H102" s="43"/>
      <c r="I102" s="43"/>
      <c r="J102" s="45"/>
    </row>
    <row r="103" ht="90">
      <c r="A103" s="35" t="s">
        <v>50</v>
      </c>
      <c r="B103" s="42"/>
      <c r="C103" s="43"/>
      <c r="D103" s="43"/>
      <c r="E103" s="49" t="s">
        <v>244</v>
      </c>
      <c r="F103" s="43"/>
      <c r="G103" s="43"/>
      <c r="H103" s="43"/>
      <c r="I103" s="43"/>
      <c r="J103" s="45"/>
    </row>
    <row r="104" ht="165">
      <c r="A104" s="35" t="s">
        <v>45</v>
      </c>
      <c r="B104" s="42"/>
      <c r="C104" s="43"/>
      <c r="D104" s="43"/>
      <c r="E104" s="37" t="s">
        <v>195</v>
      </c>
      <c r="F104" s="43"/>
      <c r="G104" s="43"/>
      <c r="H104" s="43"/>
      <c r="I104" s="43"/>
      <c r="J104" s="45"/>
    </row>
    <row r="105">
      <c r="A105" s="35" t="s">
        <v>40</v>
      </c>
      <c r="B105" s="35">
        <v>25</v>
      </c>
      <c r="C105" s="36" t="s">
        <v>245</v>
      </c>
      <c r="D105" s="35" t="s">
        <v>42</v>
      </c>
      <c r="E105" s="37" t="s">
        <v>246</v>
      </c>
      <c r="F105" s="38" t="s">
        <v>182</v>
      </c>
      <c r="G105" s="39">
        <v>6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44</v>
      </c>
      <c r="B106" s="42"/>
      <c r="C106" s="43"/>
      <c r="D106" s="43"/>
      <c r="E106" s="44" t="s">
        <v>42</v>
      </c>
      <c r="F106" s="43"/>
      <c r="G106" s="43"/>
      <c r="H106" s="43"/>
      <c r="I106" s="43"/>
      <c r="J106" s="45"/>
    </row>
    <row r="107" ht="60">
      <c r="A107" s="35" t="s">
        <v>50</v>
      </c>
      <c r="B107" s="42"/>
      <c r="C107" s="43"/>
      <c r="D107" s="43"/>
      <c r="E107" s="49" t="s">
        <v>247</v>
      </c>
      <c r="F107" s="43"/>
      <c r="G107" s="43"/>
      <c r="H107" s="43"/>
      <c r="I107" s="43"/>
      <c r="J107" s="45"/>
    </row>
    <row r="108" ht="60">
      <c r="A108" s="35" t="s">
        <v>45</v>
      </c>
      <c r="B108" s="42"/>
      <c r="C108" s="43"/>
      <c r="D108" s="43"/>
      <c r="E108" s="37" t="s">
        <v>248</v>
      </c>
      <c r="F108" s="43"/>
      <c r="G108" s="43"/>
      <c r="H108" s="43"/>
      <c r="I108" s="43"/>
      <c r="J108" s="45"/>
    </row>
    <row r="109" ht="30">
      <c r="A109" s="35" t="s">
        <v>40</v>
      </c>
      <c r="B109" s="35">
        <v>26</v>
      </c>
      <c r="C109" s="36" t="s">
        <v>196</v>
      </c>
      <c r="D109" s="35" t="s">
        <v>42</v>
      </c>
      <c r="E109" s="37" t="s">
        <v>197</v>
      </c>
      <c r="F109" s="38" t="s">
        <v>128</v>
      </c>
      <c r="G109" s="39">
        <v>60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44</v>
      </c>
      <c r="B110" s="42"/>
      <c r="C110" s="43"/>
      <c r="D110" s="43"/>
      <c r="E110" s="44" t="s">
        <v>42</v>
      </c>
      <c r="F110" s="43"/>
      <c r="G110" s="43"/>
      <c r="H110" s="43"/>
      <c r="I110" s="43"/>
      <c r="J110" s="45"/>
    </row>
    <row r="111" ht="135">
      <c r="A111" s="35" t="s">
        <v>50</v>
      </c>
      <c r="B111" s="42"/>
      <c r="C111" s="43"/>
      <c r="D111" s="43"/>
      <c r="E111" s="49" t="s">
        <v>249</v>
      </c>
      <c r="F111" s="43"/>
      <c r="G111" s="43"/>
      <c r="H111" s="43"/>
      <c r="I111" s="43"/>
      <c r="J111" s="45"/>
    </row>
    <row r="112" ht="60">
      <c r="A112" s="35" t="s">
        <v>45</v>
      </c>
      <c r="B112" s="42"/>
      <c r="C112" s="43"/>
      <c r="D112" s="43"/>
      <c r="E112" s="37" t="s">
        <v>199</v>
      </c>
      <c r="F112" s="43"/>
      <c r="G112" s="43"/>
      <c r="H112" s="43"/>
      <c r="I112" s="43"/>
      <c r="J112" s="45"/>
    </row>
    <row r="113" ht="30">
      <c r="A113" s="35" t="s">
        <v>40</v>
      </c>
      <c r="B113" s="35">
        <v>27</v>
      </c>
      <c r="C113" s="36" t="s">
        <v>200</v>
      </c>
      <c r="D113" s="35" t="s">
        <v>42</v>
      </c>
      <c r="E113" s="37" t="s">
        <v>201</v>
      </c>
      <c r="F113" s="38" t="s">
        <v>128</v>
      </c>
      <c r="G113" s="39">
        <v>60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44</v>
      </c>
      <c r="B114" s="42"/>
      <c r="C114" s="43"/>
      <c r="D114" s="43"/>
      <c r="E114" s="44" t="s">
        <v>42</v>
      </c>
      <c r="F114" s="43"/>
      <c r="G114" s="43"/>
      <c r="H114" s="43"/>
      <c r="I114" s="43"/>
      <c r="J114" s="45"/>
    </row>
    <row r="115" ht="60">
      <c r="A115" s="35" t="s">
        <v>50</v>
      </c>
      <c r="B115" s="42"/>
      <c r="C115" s="43"/>
      <c r="D115" s="43"/>
      <c r="E115" s="49" t="s">
        <v>250</v>
      </c>
      <c r="F115" s="43"/>
      <c r="G115" s="43"/>
      <c r="H115" s="43"/>
      <c r="I115" s="43"/>
      <c r="J115" s="45"/>
    </row>
    <row r="116" ht="60">
      <c r="A116" s="35" t="s">
        <v>45</v>
      </c>
      <c r="B116" s="42"/>
      <c r="C116" s="43"/>
      <c r="D116" s="43"/>
      <c r="E116" s="37" t="s">
        <v>199</v>
      </c>
      <c r="F116" s="43"/>
      <c r="G116" s="43"/>
      <c r="H116" s="43"/>
      <c r="I116" s="43"/>
      <c r="J116" s="45"/>
    </row>
    <row r="117">
      <c r="A117" s="35" t="s">
        <v>40</v>
      </c>
      <c r="B117" s="35">
        <v>28</v>
      </c>
      <c r="C117" s="36" t="s">
        <v>251</v>
      </c>
      <c r="D117" s="35" t="s">
        <v>42</v>
      </c>
      <c r="E117" s="37" t="s">
        <v>252</v>
      </c>
      <c r="F117" s="38" t="s">
        <v>98</v>
      </c>
      <c r="G117" s="39">
        <v>56.100000000000001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44</v>
      </c>
      <c r="B118" s="42"/>
      <c r="C118" s="43"/>
      <c r="D118" s="43"/>
      <c r="E118" s="44" t="s">
        <v>42</v>
      </c>
      <c r="F118" s="43"/>
      <c r="G118" s="43"/>
      <c r="H118" s="43"/>
      <c r="I118" s="43"/>
      <c r="J118" s="45"/>
    </row>
    <row r="119" ht="90">
      <c r="A119" s="35" t="s">
        <v>50</v>
      </c>
      <c r="B119" s="42"/>
      <c r="C119" s="43"/>
      <c r="D119" s="43"/>
      <c r="E119" s="49" t="s">
        <v>253</v>
      </c>
      <c r="F119" s="43"/>
      <c r="G119" s="43"/>
      <c r="H119" s="43"/>
      <c r="I119" s="43"/>
      <c r="J119" s="45"/>
    </row>
    <row r="120" ht="75">
      <c r="A120" s="35" t="s">
        <v>45</v>
      </c>
      <c r="B120" s="42"/>
      <c r="C120" s="43"/>
      <c r="D120" s="43"/>
      <c r="E120" s="37" t="s">
        <v>206</v>
      </c>
      <c r="F120" s="43"/>
      <c r="G120" s="43"/>
      <c r="H120" s="43"/>
      <c r="I120" s="43"/>
      <c r="J120" s="45"/>
    </row>
    <row r="121">
      <c r="A121" s="35" t="s">
        <v>40</v>
      </c>
      <c r="B121" s="35">
        <v>29</v>
      </c>
      <c r="C121" s="36" t="s">
        <v>213</v>
      </c>
      <c r="D121" s="35" t="s">
        <v>42</v>
      </c>
      <c r="E121" s="37" t="s">
        <v>214</v>
      </c>
      <c r="F121" s="38" t="s">
        <v>98</v>
      </c>
      <c r="G121" s="39">
        <v>87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44</v>
      </c>
      <c r="B122" s="42"/>
      <c r="C122" s="43"/>
      <c r="D122" s="43"/>
      <c r="E122" s="44" t="s">
        <v>42</v>
      </c>
      <c r="F122" s="43"/>
      <c r="G122" s="43"/>
      <c r="H122" s="43"/>
      <c r="I122" s="43"/>
      <c r="J122" s="45"/>
    </row>
    <row r="123" ht="105">
      <c r="A123" s="35" t="s">
        <v>50</v>
      </c>
      <c r="B123" s="42"/>
      <c r="C123" s="43"/>
      <c r="D123" s="43"/>
      <c r="E123" s="49" t="s">
        <v>254</v>
      </c>
      <c r="F123" s="43"/>
      <c r="G123" s="43"/>
      <c r="H123" s="43"/>
      <c r="I123" s="43"/>
      <c r="J123" s="45"/>
    </row>
    <row r="124" ht="30">
      <c r="A124" s="35" t="s">
        <v>45</v>
      </c>
      <c r="B124" s="46"/>
      <c r="C124" s="47"/>
      <c r="D124" s="47"/>
      <c r="E124" s="37" t="s">
        <v>216</v>
      </c>
      <c r="F124" s="47"/>
      <c r="G124" s="47"/>
      <c r="H124" s="47"/>
      <c r="I124" s="47"/>
      <c r="J12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MartinVlk-HP\Martin Vlk</dc:creator>
  <cp:lastModifiedBy>MartinVlk-HP\Martin Vlk</cp:lastModifiedBy>
  <dcterms:created xsi:type="dcterms:W3CDTF">2025-07-09T12:22:52Z</dcterms:created>
  <dcterms:modified xsi:type="dcterms:W3CDTF">2025-07-09T12:22:54Z</dcterms:modified>
</cp:coreProperties>
</file>